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18"/>
  <workbookPr codeName="ThisWorkbook" defaultThemeVersion="166925"/>
  <mc:AlternateContent xmlns:mc="http://schemas.openxmlformats.org/markup-compatibility/2006">
    <mc:Choice Requires="x15">
      <x15ac:absPath xmlns:x15ac="http://schemas.microsoft.com/office/spreadsheetml/2010/11/ac" url="Z:\PROJETS\SBF_SAJ\AIDES\MAJ docs pour 2025\Entreprises en difficultés\"/>
    </mc:Choice>
  </mc:AlternateContent>
  <xr:revisionPtr revIDLastSave="0" documentId="8_{96171E93-4EE9-42AE-8C7D-A385EAD54ECF}" xr6:coauthVersionLast="47" xr6:coauthVersionMax="47" xr10:uidLastSave="{00000000-0000-0000-0000-000000000000}"/>
  <bookViews>
    <workbookView xWindow="-120" yWindow="-120" windowWidth="20730" windowHeight="11160" xr2:uid="{B073B0CE-D67D-4DC5-B2E2-0B1B91ECD446}"/>
  </bookViews>
  <sheets>
    <sheet name="Notice informative" sheetId="3" r:id="rId1"/>
    <sheet name="Attestation santé financière" sheetId="2" r:id="rId2"/>
    <sheet name="Analyse santé financière" sheetId="1" r:id="rId3"/>
    <sheet name="Feuil1" sheetId="4" state="hidden" r:id="rId4"/>
  </sheets>
  <externalReferences>
    <externalReference r:id="rId5"/>
    <externalReference r:id="rId6"/>
    <externalReference r:id="rId7"/>
  </externalReferences>
  <definedNames>
    <definedName name="_2__PLAN_DE_FINANCEMENT">#REF!</definedName>
    <definedName name="list_secteur">[1]Listes!$A$1:$I$1</definedName>
    <definedName name="localisation">'[2]Déf. des données'!$A$17:$A$20</definedName>
    <definedName name="nature_activite">'[2]Déf. des données'!$A$24:$A$25</definedName>
    <definedName name="planfin">#REF!</definedName>
    <definedName name="supportjuridique">'[3]partenaire1-Coord'!$AO$1:$AO$2</definedName>
    <definedName name="taille_ent">'[2]Déf. des données'!$A$29:$A$31</definedName>
    <definedName name="top">#REF!</definedName>
    <definedName name="typerèglement">'[3]partenaire1-Coord'!$AT$1:$AT$4</definedName>
    <definedName name="_xlnm.Print_Area" localSheetId="2">'Analyse santé financière'!$A$1:$F$82</definedName>
    <definedName name="_xlnm.Print_Area" localSheetId="1">'Attestation santé financière'!$A:$F</definedName>
    <definedName name="_xlnm.Print_Area" localSheetId="0">'Notice informative'!$A:$H</definedName>
    <definedName name="ZoneLis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6" i="1" l="1"/>
  <c r="C55" i="1"/>
  <c r="E79" i="1" l="1"/>
  <c r="D79" i="1"/>
  <c r="E81" i="1" l="1"/>
  <c r="D81" i="1"/>
  <c r="E62" i="1"/>
  <c r="E64" i="1" s="1"/>
  <c r="D62" i="1"/>
  <c r="D40" i="1"/>
  <c r="D64" i="1" l="1"/>
  <c r="B83" i="1" s="1"/>
</calcChain>
</file>

<file path=xl/sharedStrings.xml><?xml version="1.0" encoding="utf-8"?>
<sst xmlns="http://schemas.openxmlformats.org/spreadsheetml/2006/main" count="131" uniqueCount="119">
  <si>
    <t>NOTICE INFORMATIVE</t>
  </si>
  <si>
    <t>1 -</t>
  </si>
  <si>
    <r>
      <t>Si votre structure est une collectivité territoriale, un établissement public, une association, une fondation ou bien est implantée dans les pays et territoires d'outre-mer (PTOM) liés à la France</t>
    </r>
    <r>
      <rPr>
        <sz val="12"/>
        <color theme="1"/>
        <rFont val="Arial"/>
        <family val="2"/>
      </rPr>
      <t>,</t>
    </r>
  </si>
  <si>
    <t>à savoir : la Nouvelle-Calédonie, la Polynésie française, Saint-Pierre-et-Miquelon, Saint-Barthélemy, les Terres australes et antarctiques française, Wallis-et-Futuna,</t>
  </si>
  <si>
    <t>-&gt;</t>
  </si>
  <si>
    <r>
      <t>Vous devez simplement cocher la case "</t>
    </r>
    <r>
      <rPr>
        <i/>
        <u/>
        <sz val="12"/>
        <color theme="1"/>
        <rFont val="Arial"/>
        <family val="2"/>
      </rPr>
      <t>n'est pas concernée, à ce stade du dépôt de la demande d'aide, par cette attestation</t>
    </r>
    <r>
      <rPr>
        <sz val="12"/>
        <color theme="1"/>
        <rFont val="Arial"/>
        <family val="2"/>
      </rPr>
      <t>" dans l'onglet "Attestation santé financière"*</t>
    </r>
  </si>
  <si>
    <r>
      <rPr>
        <b/>
        <i/>
        <sz val="12"/>
        <color theme="1"/>
        <rFont val="Arial"/>
        <family val="2"/>
      </rPr>
      <t>*</t>
    </r>
    <r>
      <rPr>
        <i/>
        <sz val="12"/>
        <color theme="1"/>
        <rFont val="Arial"/>
        <family val="2"/>
      </rPr>
      <t>l'ADEME se réserve la possibilité, après étude de votre dossier, de vous demander de compléter votre déclaration si besoin</t>
    </r>
  </si>
  <si>
    <t>2 -</t>
  </si>
  <si>
    <r>
      <t>Dans le cas contraire</t>
    </r>
    <r>
      <rPr>
        <sz val="12"/>
        <color theme="1"/>
        <rFont val="Arial"/>
        <family val="2"/>
      </rPr>
      <t xml:space="preserve"> :</t>
    </r>
  </si>
  <si>
    <t>Si votre demande d'aide est supérieure ou égale à 1 million d'euros</t>
  </si>
  <si>
    <r>
      <t xml:space="preserve">Veuillez compléter </t>
    </r>
    <r>
      <rPr>
        <u/>
        <sz val="12"/>
        <color theme="1"/>
        <rFont val="Arial"/>
        <family val="2"/>
      </rPr>
      <t>obligatoirement</t>
    </r>
    <r>
      <rPr>
        <sz val="12"/>
        <color theme="1"/>
        <rFont val="Arial"/>
        <family val="2"/>
      </rPr>
      <t xml:space="preserve"> l'onglet "Analyse santé financière" et joindre votre dernière liasse fiscale ou état financier disponible
puis cocher l'</t>
    </r>
    <r>
      <rPr>
        <u/>
        <sz val="12"/>
        <color theme="1"/>
        <rFont val="Arial"/>
        <family val="2"/>
      </rPr>
      <t>une des trois premières cases</t>
    </r>
    <r>
      <rPr>
        <sz val="12"/>
        <color theme="1"/>
        <rFont val="Arial"/>
        <family val="2"/>
      </rPr>
      <t xml:space="preserve"> correspondant à votre situation dans l'onglet "Attestation santé financière". </t>
    </r>
  </si>
  <si>
    <t>Si votre demande d'aide est inférieure à 1 million d'euros</t>
  </si>
  <si>
    <r>
      <t>Veuillez cocher l'</t>
    </r>
    <r>
      <rPr>
        <u/>
        <sz val="12"/>
        <color theme="1"/>
        <rFont val="Arial"/>
        <family val="2"/>
      </rPr>
      <t xml:space="preserve">une des trois premières cases </t>
    </r>
    <r>
      <rPr>
        <sz val="12"/>
        <color theme="1"/>
        <rFont val="Arial"/>
        <family val="2"/>
      </rPr>
      <t>correspondant à votre situation dans l'onglet "Attestation santé financière". 
Pour vous aider à déterminer votre situation, vous pouvez vous appuyer sur l'onglet "Analyse santé financière" (facultatif).</t>
    </r>
  </si>
  <si>
    <t>ATTESTATION SUR LA SANTÉ FINANCIÈRE A REMPLIR OBLIGATOIREMENT</t>
  </si>
  <si>
    <t>Je soussigné(e),</t>
  </si>
  <si>
    <t xml:space="preserve">représentant légal ou dûment habilité de </t>
  </si>
  <si>
    <t xml:space="preserve">atteste avoir pris connaissance de la notice informative ainsi que de la notion d'entreprise en difficulté rappelée ci-dessous et certifie que ma structure : </t>
  </si>
  <si>
    <r>
      <rPr>
        <b/>
        <u/>
        <sz val="11"/>
        <color theme="1"/>
        <rFont val="Arial"/>
        <family val="2"/>
      </rPr>
      <t>n'est pas</t>
    </r>
    <r>
      <rPr>
        <sz val="11"/>
        <color theme="1"/>
        <rFont val="Arial"/>
        <family val="2"/>
      </rPr>
      <t xml:space="preserve"> une entreprise en difficulté au sens de la réglementation européenne</t>
    </r>
  </si>
  <si>
    <r>
      <t>est une entreprise devenue en difficulté au sens de la réglementation européenne</t>
    </r>
    <r>
      <rPr>
        <b/>
        <sz val="11"/>
        <color theme="1"/>
        <rFont val="Arial"/>
        <family val="2"/>
      </rPr>
      <t xml:space="preserve"> </t>
    </r>
    <r>
      <rPr>
        <u/>
        <sz val="11"/>
        <color theme="1"/>
        <rFont val="Arial"/>
        <family val="2"/>
      </rPr>
      <t>entre le 01/01/2020 et le 31/12/2021</t>
    </r>
    <r>
      <rPr>
        <sz val="11"/>
        <color theme="1"/>
        <rFont val="Arial"/>
        <family val="2"/>
      </rPr>
      <t>*</t>
    </r>
  </si>
  <si>
    <r>
      <t xml:space="preserve">est une entreprise devenue en difficulté au sens de la réglementation européenne </t>
    </r>
    <r>
      <rPr>
        <u/>
        <sz val="11"/>
        <color theme="1"/>
        <rFont val="Arial"/>
        <family val="2"/>
      </rPr>
      <t>avant le 01/01/2020 ou après le 31/12/2021</t>
    </r>
    <r>
      <rPr>
        <sz val="11"/>
        <color theme="1"/>
        <rFont val="Arial"/>
        <family val="2"/>
      </rPr>
      <t>*</t>
    </r>
  </si>
  <si>
    <t>n'est pas concernée, à ce stade du dépôt de la demande d'aide, par cette attestation (cf notice informative)*</t>
  </si>
  <si>
    <r>
      <rPr>
        <b/>
        <i/>
        <sz val="9"/>
        <color theme="1"/>
        <rFont val="Arial"/>
        <family val="2"/>
      </rPr>
      <t>*</t>
    </r>
    <r>
      <rPr>
        <i/>
        <sz val="9"/>
        <color theme="1"/>
        <rFont val="Arial"/>
        <family val="2"/>
      </rPr>
      <t>l'ADEME se réserve la possibilité, après étude de votre dossier, de vous demander de compléter votre déclaration si besoin</t>
    </r>
  </si>
  <si>
    <r>
      <t xml:space="preserve">La notion d'entreprise en difficulté est définie à l'article 2, point 18, du règlement (UE) n°651/2014 modifié de la Commission du 17 juin 2014 déclarant certaines catégories d'aides compatibles avec le marché intérieur en application des articles 107 et 108 du traité (JO L 187 du 26/06/2014). 
«entreprise en difficulté» : une entreprise remplissant au moins une des conditions suivantes :
a) </t>
    </r>
    <r>
      <rPr>
        <u/>
        <sz val="10"/>
        <rFont val="Arial"/>
        <family val="2"/>
      </rPr>
      <t>s’il s’agit d’une société à responsabilité limitée</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 son capital social souscrit a disparu en raison des pertes accumulées</t>
    </r>
    <r>
      <rPr>
        <sz val="10"/>
        <rFont val="Arial"/>
        <family val="2"/>
      </rPr>
      <t xml:space="preserve">.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et le «capital social» comprend, le cas échéant, les primes d’émission;
b) </t>
    </r>
    <r>
      <rPr>
        <u/>
        <sz val="10"/>
        <rFont val="Arial"/>
        <family val="2"/>
      </rPr>
      <t>s’il s’agit d’une société dont certains de ses associés au moins ont une responsabilité illimitée pour les dettes de la société</t>
    </r>
    <r>
      <rPr>
        <sz val="10"/>
        <rFont val="Arial"/>
        <family val="2"/>
      </rPr>
      <t xml:space="preserve"> (autre qu’une PME en existence depuis moins de 3 ans ou, aux fins de l’admissibilité au bénéfice des aides au financement des risques, une PME qui satisfait à la condition énoncée à l’article 21, paragraphe 3, point b), et qui peut bénéficier d’investissements en faveur du financement des risques au terme du contrôle préalable effectué par l’intermédiaire financier sélectionné), </t>
    </r>
    <r>
      <rPr>
        <u/>
        <sz val="10"/>
        <rFont val="Arial"/>
        <family val="2"/>
      </rPr>
      <t>lorsque plus de la moitié des fonds propres, tels qu’ils sont inscrits dans les comptes de la société, a disparu en raison des pertes accumulées</t>
    </r>
    <r>
      <rPr>
        <sz val="10"/>
        <rFont val="Arial"/>
        <family val="2"/>
      </rPr>
      <t xml:space="preserve">. Aux fins de la présente disposition, on entend par «société dont certains de ses associés au moins ont une responsabilité illimitée pour les dettes de la société» en particulier les types de sociétés mentionnés à l’annexe II à la directive 2013/34/UE;
c) </t>
    </r>
    <r>
      <rPr>
        <u/>
        <sz val="10"/>
        <rFont val="Arial"/>
        <family val="2"/>
      </rPr>
      <t>lorsque l'entreprise fait l'objet d'une procédure collective d'insolvabilité</t>
    </r>
    <r>
      <rPr>
        <sz val="10"/>
        <rFont val="Arial"/>
        <family val="2"/>
      </rPr>
      <t xml:space="preserve"> ou remplit, selon le droit national qui lui est applicable, les conditions de soumission à une procédure collective d'insolvabilité à la demande de ses créanciers,
d) </t>
    </r>
    <r>
      <rPr>
        <u/>
        <sz val="10"/>
        <rFont val="Arial"/>
        <family val="2"/>
      </rPr>
      <t>lorsque l'entreprise a bénéficié d'une aide au sauvetage</t>
    </r>
    <r>
      <rPr>
        <sz val="10"/>
        <rFont val="Arial"/>
        <family val="2"/>
      </rPr>
      <t xml:space="preserve"> et n'a pas encore remboursé le prêt ou mis fin à la garantie, ou a bénéficié d'une aide à la restructuration et est toujours soumise à un plan de restructuration,
e)</t>
    </r>
    <r>
      <rPr>
        <u/>
        <sz val="10"/>
        <rFont val="Arial"/>
        <family val="2"/>
      </rPr>
      <t xml:space="preserve"> dans le cas d'une entreprise autre qu'une PME</t>
    </r>
    <r>
      <rPr>
        <sz val="10"/>
        <rFont val="Arial"/>
        <family val="2"/>
      </rPr>
      <t>, lorsque depuis les deux exercices précédents:
1) le ratio emprunts/capitaux propres de l'entreprise est supérieur à 7,5; et
2) le ratio de couverture des intérêts de l'entreprise, calculé sur la base de l'EBITDA, est inférieur à 1,0</t>
    </r>
  </si>
  <si>
    <t>Fait à :</t>
  </si>
  <si>
    <t>Le :</t>
  </si>
  <si>
    <t>ANALYSE DE LA SANTE FINANCIERE</t>
  </si>
  <si>
    <t xml:space="preserve">Périmètre : </t>
  </si>
  <si>
    <t xml:space="preserve">Pour rappel : </t>
  </si>
  <si>
    <t>- si votre structure est une collectivité territoriale, un établissement public, une association, une fondation ou est implantée dans les pays et territoires d'outre-mer (PTOM) (cf notice informative)</t>
  </si>
  <si>
    <t>-&gt; elle n'entre pas dans le champ de cette analyse de la santé financière</t>
  </si>
  <si>
    <t xml:space="preserve">- dans le cas contraire : </t>
  </si>
  <si>
    <r>
      <t xml:space="preserve">-&gt; </t>
    </r>
    <r>
      <rPr>
        <b/>
        <u/>
        <sz val="11"/>
        <color theme="1"/>
        <rFont val="Arial"/>
        <family val="2"/>
      </rPr>
      <t>cette analyse de la santé financière et la fourniture de votre dernière liasse fiscale ou état financier disponible sont obligatoires si vous demandez une aide supérieure ou égale à 1 million d'euros</t>
    </r>
    <r>
      <rPr>
        <sz val="11"/>
        <color theme="1"/>
        <rFont val="Arial"/>
        <family val="2"/>
      </rPr>
      <t xml:space="preserve">
et facultative sinon</t>
    </r>
  </si>
  <si>
    <t>Vérification des critères A à E de la définition d'entreprise en difficulté au sens de la règlementation européenne</t>
  </si>
  <si>
    <t>Préalable :</t>
  </si>
  <si>
    <t xml:space="preserve"> veuillez renseigner la catégorie communautaire de votre structure conformément à votre demande d'aide ainsi que son nombre d'années d'existence</t>
  </si>
  <si>
    <t xml:space="preserve">La structure est : </t>
  </si>
  <si>
    <t xml:space="preserve">La structure existe depuis : </t>
  </si>
  <si>
    <t>Vérification des critères A &amp; B :</t>
  </si>
  <si>
    <t>Liasse fiscale</t>
  </si>
  <si>
    <t>Exercice N</t>
  </si>
  <si>
    <t>Capital social ou individuel</t>
  </si>
  <si>
    <t>DA</t>
  </si>
  <si>
    <t>Primes d'émission</t>
  </si>
  <si>
    <t>DB</t>
  </si>
  <si>
    <t>Ecarts de réévaluation</t>
  </si>
  <si>
    <t>DC</t>
  </si>
  <si>
    <t>Réserve légale</t>
  </si>
  <si>
    <t>DD</t>
  </si>
  <si>
    <t>Réserves statutaires ou contractuelles</t>
  </si>
  <si>
    <t>DE</t>
  </si>
  <si>
    <t>Réserves règlementées</t>
  </si>
  <si>
    <t>DF</t>
  </si>
  <si>
    <t>Autres réserves</t>
  </si>
  <si>
    <t>DG</t>
  </si>
  <si>
    <t>Report à nouveau</t>
  </si>
  <si>
    <t>DH</t>
  </si>
  <si>
    <t>Résultat de l'exercice</t>
  </si>
  <si>
    <t>DI</t>
  </si>
  <si>
    <t>Subventions d'investissement</t>
  </si>
  <si>
    <t>DJ</t>
  </si>
  <si>
    <t>Provisions règlementées</t>
  </si>
  <si>
    <t>DK</t>
  </si>
  <si>
    <t>CAPITAUX PROPRES</t>
  </si>
  <si>
    <t>DL</t>
  </si>
  <si>
    <t>Vérification du critère C :</t>
  </si>
  <si>
    <t xml:space="preserve"> veuillez cocher la situation s'appliquant à votre structure</t>
  </si>
  <si>
    <t>La structure :</t>
  </si>
  <si>
    <t>est engagée ou éligible à une procédure collective d'insolvabilité (procédure de sauvegarde ou de sauvegarde accélérée, procédure de redressement judiciaire ou liquidation judiciaire)</t>
  </si>
  <si>
    <t>est en procédure amiable (mandat ad hoc ou conciliation)</t>
  </si>
  <si>
    <t xml:space="preserve">est en plan de sauvegarde, plan de continuation ou plan de cession </t>
  </si>
  <si>
    <t>n'est pas dans une des situations listées ci-dessus</t>
  </si>
  <si>
    <t>Vérification du critère D :</t>
  </si>
  <si>
    <t>a reçu une « Aide au sauvetage » et qui n’a pas encore remboursé intégralement le prêt ou mis fin à la garantie</t>
  </si>
  <si>
    <t xml:space="preserve">a reçu une « Aide à la restructuration » (SA 41259) et qui est toujours soumise à un plan de restructuration </t>
  </si>
  <si>
    <t>Vérification du critère E :</t>
  </si>
  <si>
    <t>Exercice N-1</t>
  </si>
  <si>
    <t xml:space="preserve">Emprunts obligataires convertibles </t>
  </si>
  <si>
    <t>DS</t>
  </si>
  <si>
    <t>Autres emprunts obligataires</t>
  </si>
  <si>
    <t>DT</t>
  </si>
  <si>
    <t>Emprunts et dettes auprès établissements de crédit</t>
  </si>
  <si>
    <t>DU</t>
  </si>
  <si>
    <t>Emprunts et dettes financières diverses</t>
  </si>
  <si>
    <t>DV</t>
  </si>
  <si>
    <t>EMPRUNTS A LA CLOTURE</t>
  </si>
  <si>
    <t>Ratio Emprunts/capitaux propres</t>
  </si>
  <si>
    <t>Chiffre d'affaires</t>
  </si>
  <si>
    <t>FL</t>
  </si>
  <si>
    <t>Production stockée</t>
  </si>
  <si>
    <t>FM</t>
  </si>
  <si>
    <t>Production immobilisée</t>
  </si>
  <si>
    <t>FN</t>
  </si>
  <si>
    <t>Subventions d'exploitation</t>
  </si>
  <si>
    <t>FO</t>
  </si>
  <si>
    <t xml:space="preserve">Achats de marchandises </t>
  </si>
  <si>
    <t>FS</t>
  </si>
  <si>
    <t xml:space="preserve">Variation de stock (marchandises) </t>
  </si>
  <si>
    <t>FT</t>
  </si>
  <si>
    <t>Achats de matières premières et autres</t>
  </si>
  <si>
    <t>FU</t>
  </si>
  <si>
    <t>Variation de stock (matières premières et approvisionnements)</t>
  </si>
  <si>
    <t>FV</t>
  </si>
  <si>
    <t>Autres achats et charges externes</t>
  </si>
  <si>
    <t>FW</t>
  </si>
  <si>
    <t>Salaires et traitements</t>
  </si>
  <si>
    <t>FY</t>
  </si>
  <si>
    <t>Charges sociales</t>
  </si>
  <si>
    <t>FZ</t>
  </si>
  <si>
    <t>Autres charges</t>
  </si>
  <si>
    <t>GE</t>
  </si>
  <si>
    <t>EBITDA (non retraité)</t>
  </si>
  <si>
    <t>Intérêts et charges assimilés</t>
  </si>
  <si>
    <t>GR</t>
  </si>
  <si>
    <t>Couverture des intérêts par l'EBITDA</t>
  </si>
  <si>
    <t>une petite entreprise au sens de la réglementation européenne</t>
  </si>
  <si>
    <t>une moyenne entreprise au sens de la réglementation européenne</t>
  </si>
  <si>
    <t>une grande entreprise au sens de la réglementation européenne</t>
  </si>
  <si>
    <t>moins de trois ans</t>
  </si>
  <si>
    <t>plus de trois 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</si>
</sst>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_ ;\-#,##0\ "/>
    <numFmt numFmtId="165" formatCode="#,##0.00_ ;\-#,##0.00\ "/>
  </numFmts>
  <fonts count="29">
    <font>
      <sz val="11"/>
      <color theme="1"/>
      <name val="Calibri"/>
      <family val="2"/>
      <scheme val="minor"/>
    </font>
    <font>
      <sz val="11"/>
      <color theme="1"/>
      <name val="Calibri"/>
      <family val="2"/>
      <scheme val="minor"/>
    </font>
    <font>
      <sz val="11"/>
      <color theme="1"/>
      <name val="Arial"/>
      <family val="2"/>
    </font>
    <font>
      <b/>
      <sz val="16"/>
      <color rgb="FFC00000"/>
      <name val="Arial"/>
      <family val="2"/>
    </font>
    <font>
      <sz val="10"/>
      <color theme="1"/>
      <name val="Arial"/>
      <family val="2"/>
    </font>
    <font>
      <b/>
      <sz val="11"/>
      <color theme="0"/>
      <name val="Arial"/>
      <family val="2"/>
    </font>
    <font>
      <b/>
      <sz val="11"/>
      <color rgb="FF16365C"/>
      <name val="Arial"/>
      <family val="2"/>
    </font>
    <font>
      <b/>
      <sz val="11"/>
      <color rgb="FF92D050"/>
      <name val="Arial"/>
      <family val="2"/>
    </font>
    <font>
      <b/>
      <sz val="11"/>
      <color theme="1"/>
      <name val="Arial"/>
      <family val="2"/>
    </font>
    <font>
      <u/>
      <sz val="11"/>
      <color theme="1"/>
      <name val="Arial"/>
      <family val="2"/>
    </font>
    <font>
      <b/>
      <u/>
      <sz val="11"/>
      <color theme="1"/>
      <name val="Arial"/>
      <family val="2"/>
    </font>
    <font>
      <sz val="12"/>
      <color theme="1"/>
      <name val="Arial"/>
      <family val="2"/>
    </font>
    <font>
      <u/>
      <sz val="11"/>
      <color theme="10"/>
      <name val="Calibri"/>
      <family val="2"/>
      <scheme val="minor"/>
    </font>
    <font>
      <u/>
      <sz val="11"/>
      <color theme="10"/>
      <name val="Arial"/>
      <family val="2"/>
    </font>
    <font>
      <b/>
      <sz val="20"/>
      <color theme="0"/>
      <name val="Arial"/>
      <family val="2"/>
    </font>
    <font>
      <b/>
      <sz val="10"/>
      <color theme="1"/>
      <name val="Arial"/>
      <family val="2"/>
    </font>
    <font>
      <sz val="8"/>
      <color theme="1"/>
      <name val="Arial"/>
      <family val="2"/>
    </font>
    <font>
      <b/>
      <sz val="16"/>
      <color theme="0"/>
      <name val="Arial"/>
      <family val="2"/>
    </font>
    <font>
      <sz val="11"/>
      <color theme="0"/>
      <name val="Arial"/>
      <family val="2"/>
    </font>
    <font>
      <b/>
      <sz val="16"/>
      <color theme="1"/>
      <name val="Arial"/>
      <family val="2"/>
    </font>
    <font>
      <i/>
      <sz val="9"/>
      <color theme="1"/>
      <name val="Arial"/>
      <family val="2"/>
    </font>
    <font>
      <b/>
      <i/>
      <sz val="9"/>
      <color theme="1"/>
      <name val="Arial"/>
      <family val="2"/>
    </font>
    <font>
      <i/>
      <sz val="12"/>
      <color theme="1"/>
      <name val="Arial"/>
      <family val="2"/>
    </font>
    <font>
      <b/>
      <i/>
      <sz val="12"/>
      <color theme="1"/>
      <name val="Arial"/>
      <family val="2"/>
    </font>
    <font>
      <b/>
      <sz val="12"/>
      <color theme="1"/>
      <name val="Arial"/>
      <family val="2"/>
    </font>
    <font>
      <u/>
      <sz val="12"/>
      <color theme="1"/>
      <name val="Arial"/>
      <family val="2"/>
    </font>
    <font>
      <i/>
      <u/>
      <sz val="12"/>
      <color theme="1"/>
      <name val="Arial"/>
      <family val="2"/>
    </font>
    <font>
      <sz val="10"/>
      <name val="Arial"/>
      <family val="2"/>
    </font>
    <font>
      <u/>
      <sz val="10"/>
      <name val="Arial"/>
      <family val="2"/>
    </font>
  </fonts>
  <fills count="8">
    <fill>
      <patternFill patternType="none"/>
    </fill>
    <fill>
      <patternFill patternType="gray125"/>
    </fill>
    <fill>
      <patternFill patternType="solid">
        <fgColor theme="0"/>
        <bgColor indexed="64"/>
      </patternFill>
    </fill>
    <fill>
      <patternFill patternType="solid">
        <fgColor rgb="FF16365C"/>
        <bgColor theme="4" tint="0.79998168889431442"/>
      </patternFill>
    </fill>
    <fill>
      <patternFill patternType="solid">
        <fgColor rgb="FF16365C"/>
        <bgColor indexed="64"/>
      </patternFill>
    </fill>
    <fill>
      <patternFill patternType="solid">
        <fgColor theme="4" tint="0.79998168889431442"/>
        <bgColor indexed="64"/>
      </patternFill>
    </fill>
    <fill>
      <patternFill patternType="solid">
        <fgColor rgb="FFE41D13"/>
        <bgColor indexed="64"/>
      </patternFill>
    </fill>
    <fill>
      <patternFill patternType="solid">
        <fgColor theme="0" tint="-4.9989318521683403E-2"/>
        <bgColor indexed="64"/>
      </patternFill>
    </fill>
  </fills>
  <borders count="20">
    <border>
      <left/>
      <right/>
      <top/>
      <bottom/>
      <diagonal/>
    </border>
    <border>
      <left style="thin">
        <color indexed="64"/>
      </left>
      <right style="thin">
        <color theme="0"/>
      </right>
      <top style="thin">
        <color auto="1"/>
      </top>
      <bottom style="thin">
        <color indexed="64"/>
      </bottom>
      <diagonal/>
    </border>
    <border>
      <left style="thin">
        <color theme="0"/>
      </left>
      <right style="thin">
        <color theme="0"/>
      </right>
      <top style="thin">
        <color auto="1"/>
      </top>
      <bottom style="thin">
        <color indexed="64"/>
      </bottom>
      <diagonal/>
    </border>
    <border>
      <left style="thin">
        <color theme="0"/>
      </left>
      <right style="thin">
        <color indexed="64"/>
      </right>
      <top style="thin">
        <color auto="1"/>
      </top>
      <bottom style="thin">
        <color indexed="64"/>
      </bottom>
      <diagonal/>
    </border>
    <border>
      <left style="thin">
        <color indexed="64"/>
      </left>
      <right style="thin">
        <color indexed="64"/>
      </right>
      <top style="thin">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auto="1"/>
      </bottom>
      <diagonal/>
    </border>
    <border>
      <left style="thin">
        <color indexed="64"/>
      </left>
      <right style="thin">
        <color theme="0"/>
      </right>
      <top style="thin">
        <color auto="1"/>
      </top>
      <bottom style="hair">
        <color theme="0"/>
      </bottom>
      <diagonal/>
    </border>
    <border>
      <left style="thin">
        <color theme="0"/>
      </left>
      <right style="thin">
        <color theme="0"/>
      </right>
      <top style="thin">
        <color auto="1"/>
      </top>
      <bottom style="hair">
        <color theme="0"/>
      </bottom>
      <diagonal/>
    </border>
    <border>
      <left style="thin">
        <color theme="0"/>
      </left>
      <right style="thin">
        <color indexed="64"/>
      </right>
      <top style="thin">
        <color auto="1"/>
      </top>
      <bottom style="hair">
        <color theme="0"/>
      </bottom>
      <diagonal/>
    </border>
    <border>
      <left style="thin">
        <color indexed="64"/>
      </left>
      <right style="thin">
        <color theme="0"/>
      </right>
      <top style="hair">
        <color theme="0"/>
      </top>
      <bottom style="thin">
        <color indexed="64"/>
      </bottom>
      <diagonal/>
    </border>
    <border>
      <left style="thin">
        <color theme="0"/>
      </left>
      <right style="thin">
        <color theme="0"/>
      </right>
      <top style="hair">
        <color theme="0"/>
      </top>
      <bottom style="thin">
        <color indexed="64"/>
      </bottom>
      <diagonal/>
    </border>
    <border>
      <left style="thin">
        <color theme="0"/>
      </left>
      <right style="thin">
        <color indexed="64"/>
      </right>
      <top style="hair">
        <color theme="0"/>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2" fillId="0" borderId="0" applyNumberFormat="0" applyFill="0" applyBorder="0" applyAlignment="0" applyProtection="0"/>
  </cellStyleXfs>
  <cellXfs count="98">
    <xf numFmtId="0" fontId="0" fillId="0" borderId="0" xfId="0"/>
    <xf numFmtId="0" fontId="2" fillId="2" borderId="0" xfId="0" applyFont="1" applyFill="1"/>
    <xf numFmtId="165" fontId="7" fillId="4" borderId="11" xfId="1" applyNumberFormat="1" applyFont="1" applyFill="1" applyBorder="1" applyAlignment="1" applyProtection="1">
      <alignment horizontal="center" vertical="center" wrapText="1"/>
    </xf>
    <xf numFmtId="165" fontId="7" fillId="4" borderId="12" xfId="1" applyNumberFormat="1" applyFont="1" applyFill="1" applyBorder="1" applyAlignment="1" applyProtection="1">
      <alignment horizontal="center" vertical="center" wrapText="1"/>
    </xf>
    <xf numFmtId="0" fontId="2" fillId="5" borderId="13" xfId="0" applyFont="1" applyFill="1" applyBorder="1" applyAlignment="1" applyProtection="1">
      <alignment horizontal="left"/>
      <protection locked="0"/>
    </xf>
    <xf numFmtId="0" fontId="2" fillId="2" borderId="0" xfId="0" applyFont="1" applyFill="1" applyAlignment="1">
      <alignment vertical="center"/>
    </xf>
    <xf numFmtId="14" fontId="2" fillId="5" borderId="13" xfId="0" applyNumberFormat="1" applyFont="1" applyFill="1" applyBorder="1" applyAlignment="1" applyProtection="1">
      <alignment horizontal="center"/>
      <protection locked="0"/>
    </xf>
    <xf numFmtId="0" fontId="4" fillId="2" borderId="0" xfId="0" applyFont="1" applyFill="1"/>
    <xf numFmtId="0" fontId="3" fillId="2" borderId="0" xfId="0" applyFont="1" applyFill="1" applyAlignment="1">
      <alignment horizontal="center" vertical="center" wrapText="1"/>
    </xf>
    <xf numFmtId="0" fontId="11" fillId="2" borderId="0" xfId="0" applyFont="1" applyFill="1" applyAlignment="1">
      <alignment horizontal="right" vertical="center"/>
    </xf>
    <xf numFmtId="0" fontId="2" fillId="2" borderId="0" xfId="0" applyFont="1" applyFill="1" applyAlignment="1">
      <alignment horizontal="left" wrapText="1"/>
    </xf>
    <xf numFmtId="0" fontId="2" fillId="2" borderId="0" xfId="0" applyFont="1" applyFill="1" applyAlignment="1">
      <alignment horizontal="left"/>
    </xf>
    <xf numFmtId="0" fontId="2" fillId="2" borderId="0" xfId="0" applyFont="1" applyFill="1" applyAlignment="1">
      <alignment horizontal="left" vertical="center"/>
    </xf>
    <xf numFmtId="0" fontId="2" fillId="2" borderId="0" xfId="0" applyFont="1" applyFill="1" applyAlignment="1">
      <alignment vertical="center" wrapText="1"/>
    </xf>
    <xf numFmtId="0" fontId="5" fillId="4" borderId="10" xfId="0" applyFont="1" applyFill="1" applyBorder="1" applyAlignment="1">
      <alignment vertical="center" wrapText="1"/>
    </xf>
    <xf numFmtId="0" fontId="5" fillId="4" borderId="11"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6" xfId="0" applyFont="1" applyFill="1" applyBorder="1" applyAlignment="1">
      <alignment horizontal="center" vertical="center" wrapText="1"/>
    </xf>
    <xf numFmtId="0" fontId="5" fillId="4" borderId="7" xfId="0" applyFont="1" applyFill="1" applyBorder="1" applyAlignment="1">
      <alignment vertical="center" wrapText="1"/>
    </xf>
    <xf numFmtId="0" fontId="5" fillId="4" borderId="8" xfId="0" applyFont="1" applyFill="1" applyBorder="1" applyAlignment="1">
      <alignment horizontal="center" vertical="center" wrapText="1"/>
    </xf>
    <xf numFmtId="0" fontId="2" fillId="2" borderId="4" xfId="0" applyFont="1" applyFill="1" applyBorder="1" applyAlignment="1">
      <alignment vertical="center" wrapText="1"/>
    </xf>
    <xf numFmtId="0" fontId="2" fillId="2" borderId="4" xfId="0" applyFont="1" applyFill="1" applyBorder="1" applyAlignment="1">
      <alignment horizontal="center" vertical="center" wrapText="1"/>
    </xf>
    <xf numFmtId="0" fontId="2" fillId="2" borderId="16" xfId="0" applyFont="1" applyFill="1" applyBorder="1" applyAlignment="1">
      <alignment vertical="center" wrapText="1"/>
    </xf>
    <xf numFmtId="0" fontId="2" fillId="2" borderId="16" xfId="0" applyFont="1" applyFill="1" applyBorder="1" applyAlignment="1">
      <alignment horizontal="center" vertical="center" wrapText="1"/>
    </xf>
    <xf numFmtId="0" fontId="2" fillId="2" borderId="5" xfId="0" applyFont="1" applyFill="1" applyBorder="1" applyAlignment="1">
      <alignment vertical="center" wrapText="1"/>
    </xf>
    <xf numFmtId="0" fontId="2" fillId="2" borderId="5" xfId="0" applyFont="1" applyFill="1" applyBorder="1" applyAlignment="1">
      <alignment horizontal="center" vertical="center" wrapText="1"/>
    </xf>
    <xf numFmtId="0" fontId="11" fillId="2" borderId="0" xfId="0" applyFont="1" applyFill="1" applyAlignment="1">
      <alignment horizontal="left" vertical="center"/>
    </xf>
    <xf numFmtId="0" fontId="11" fillId="2" borderId="0" xfId="0" applyFont="1" applyFill="1" applyAlignment="1">
      <alignment horizontal="center" vertical="center"/>
    </xf>
    <xf numFmtId="0" fontId="11" fillId="2" borderId="0" xfId="0" applyFont="1" applyFill="1" applyAlignment="1">
      <alignment horizontal="left" vertical="center" wrapText="1"/>
    </xf>
    <xf numFmtId="0" fontId="2" fillId="2" borderId="0" xfId="0" applyFont="1" applyFill="1" applyAlignment="1">
      <alignment horizontal="left" vertical="center" indent="15"/>
    </xf>
    <xf numFmtId="0" fontId="13" fillId="2" borderId="0" xfId="2" applyFont="1" applyFill="1" applyAlignment="1">
      <alignment horizontal="left" vertical="center" indent="15"/>
    </xf>
    <xf numFmtId="0" fontId="16" fillId="2" borderId="0" xfId="0" applyFont="1" applyFill="1" applyAlignment="1">
      <alignment horizontal="right"/>
    </xf>
    <xf numFmtId="0" fontId="16" fillId="2" borderId="0" xfId="0" applyFont="1" applyFill="1"/>
    <xf numFmtId="0" fontId="2" fillId="2" borderId="0" xfId="0" quotePrefix="1" applyFont="1" applyFill="1" applyAlignment="1">
      <alignment vertical="center"/>
    </xf>
    <xf numFmtId="0" fontId="14" fillId="0" borderId="0" xfId="0" applyFont="1" applyAlignment="1">
      <alignment horizontal="center" vertical="center"/>
    </xf>
    <xf numFmtId="0" fontId="2" fillId="0" borderId="0" xfId="0" applyFont="1"/>
    <xf numFmtId="0" fontId="5" fillId="4" borderId="1" xfId="0" applyFont="1" applyFill="1" applyBorder="1" applyAlignment="1">
      <alignment horizontal="center" vertical="center"/>
    </xf>
    <xf numFmtId="0" fontId="5" fillId="4" borderId="2" xfId="0" applyFont="1" applyFill="1" applyBorder="1" applyAlignment="1" applyProtection="1">
      <alignment horizontal="center" vertical="center"/>
      <protection locked="0"/>
    </xf>
    <xf numFmtId="0" fontId="5" fillId="4" borderId="3" xfId="0" applyFont="1" applyFill="1" applyBorder="1" applyAlignment="1" applyProtection="1">
      <alignment horizontal="center" vertical="center"/>
      <protection locked="0"/>
    </xf>
    <xf numFmtId="0" fontId="2" fillId="0" borderId="4" xfId="0" applyFont="1" applyBorder="1" applyAlignment="1">
      <alignment vertical="center"/>
    </xf>
    <xf numFmtId="0" fontId="2" fillId="0" borderId="4" xfId="0" applyFont="1" applyBorder="1" applyAlignment="1">
      <alignment horizontal="center" vertical="center"/>
    </xf>
    <xf numFmtId="164" fontId="2" fillId="5" borderId="4" xfId="1" applyNumberFormat="1" applyFont="1" applyFill="1" applyBorder="1" applyAlignment="1" applyProtection="1">
      <alignment horizontal="right" vertical="center"/>
      <protection locked="0"/>
    </xf>
    <xf numFmtId="0" fontId="2" fillId="0" borderId="5" xfId="0" applyFont="1" applyBorder="1" applyAlignment="1">
      <alignment vertical="center"/>
    </xf>
    <xf numFmtId="0" fontId="2" fillId="0" borderId="5" xfId="0" applyFont="1" applyBorder="1" applyAlignment="1">
      <alignment horizontal="center" vertical="center"/>
    </xf>
    <xf numFmtId="164" fontId="2" fillId="5" borderId="5" xfId="1" applyNumberFormat="1" applyFont="1" applyFill="1" applyBorder="1" applyAlignment="1" applyProtection="1">
      <alignment horizontal="right" vertical="center"/>
      <protection locked="0"/>
    </xf>
    <xf numFmtId="0" fontId="2" fillId="0" borderId="6" xfId="0" applyFont="1" applyBorder="1" applyAlignment="1">
      <alignment vertical="center"/>
    </xf>
    <xf numFmtId="0" fontId="2" fillId="0" borderId="6" xfId="0" applyFont="1" applyBorder="1" applyAlignment="1">
      <alignment horizontal="center" vertical="center"/>
    </xf>
    <xf numFmtId="164" fontId="2" fillId="5" borderId="6" xfId="1" applyNumberFormat="1" applyFont="1" applyFill="1" applyBorder="1" applyAlignment="1" applyProtection="1">
      <alignment horizontal="right" vertical="center"/>
      <protection locked="0"/>
    </xf>
    <xf numFmtId="0" fontId="5" fillId="4" borderId="1" xfId="0" applyFont="1" applyFill="1" applyBorder="1" applyAlignment="1">
      <alignment vertical="center"/>
    </xf>
    <xf numFmtId="0" fontId="5" fillId="4" borderId="2" xfId="0" applyFont="1" applyFill="1" applyBorder="1" applyAlignment="1">
      <alignment horizontal="center" vertical="center"/>
    </xf>
    <xf numFmtId="0" fontId="6" fillId="2" borderId="0" xfId="0" applyFont="1" applyFill="1" applyAlignment="1">
      <alignment horizontal="center" vertical="center"/>
    </xf>
    <xf numFmtId="164" fontId="2" fillId="5" borderId="4" xfId="1" applyNumberFormat="1" applyFont="1" applyFill="1" applyBorder="1" applyAlignment="1" applyProtection="1">
      <alignment horizontal="right" vertical="center" wrapText="1"/>
      <protection locked="0"/>
    </xf>
    <xf numFmtId="164" fontId="2" fillId="5" borderId="5" xfId="1" applyNumberFormat="1" applyFont="1" applyFill="1" applyBorder="1" applyAlignment="1" applyProtection="1">
      <alignment horizontal="right" vertical="center" wrapText="1"/>
      <protection locked="0"/>
    </xf>
    <xf numFmtId="164" fontId="2" fillId="5" borderId="6" xfId="1" applyNumberFormat="1" applyFont="1" applyFill="1" applyBorder="1" applyAlignment="1" applyProtection="1">
      <alignment horizontal="right" vertical="center" wrapText="1"/>
      <protection locked="0"/>
    </xf>
    <xf numFmtId="164" fontId="5" fillId="4" borderId="8" xfId="1" applyNumberFormat="1" applyFont="1" applyFill="1" applyBorder="1" applyAlignment="1" applyProtection="1">
      <alignment horizontal="right" vertical="center" wrapText="1"/>
    </xf>
    <xf numFmtId="164" fontId="5" fillId="4" borderId="9" xfId="1" applyNumberFormat="1" applyFont="1" applyFill="1" applyBorder="1" applyAlignment="1" applyProtection="1">
      <alignment horizontal="right" vertical="center" wrapText="1"/>
    </xf>
    <xf numFmtId="164" fontId="2" fillId="5" borderId="16" xfId="1" applyNumberFormat="1" applyFont="1" applyFill="1" applyBorder="1" applyAlignment="1" applyProtection="1">
      <alignment horizontal="right" vertical="center" wrapText="1"/>
      <protection locked="0"/>
    </xf>
    <xf numFmtId="0" fontId="17" fillId="0" borderId="0" xfId="0" applyFont="1" applyAlignment="1">
      <alignment horizontal="left" vertical="center"/>
    </xf>
    <xf numFmtId="0" fontId="4" fillId="0" borderId="0" xfId="0" applyFont="1"/>
    <xf numFmtId="0" fontId="8" fillId="2" borderId="0" xfId="0" applyFont="1" applyFill="1" applyAlignment="1">
      <alignment vertical="center"/>
    </xf>
    <xf numFmtId="0" fontId="18" fillId="2" borderId="0" xfId="0" applyFont="1" applyFill="1"/>
    <xf numFmtId="0" fontId="2" fillId="2" borderId="0" xfId="0" applyFont="1" applyFill="1" applyAlignment="1">
      <alignment horizontal="right" vertical="center"/>
    </xf>
    <xf numFmtId="0" fontId="18" fillId="2" borderId="0" xfId="0" applyFont="1" applyFill="1" applyAlignment="1">
      <alignment vertical="center"/>
    </xf>
    <xf numFmtId="14" fontId="2" fillId="2" borderId="0" xfId="0" applyNumberFormat="1" applyFont="1" applyFill="1" applyAlignment="1" applyProtection="1">
      <alignment horizontal="center"/>
      <protection locked="0"/>
    </xf>
    <xf numFmtId="0" fontId="13" fillId="2" borderId="0" xfId="2" applyFont="1" applyFill="1" applyBorder="1" applyAlignment="1">
      <alignment horizontal="left"/>
    </xf>
    <xf numFmtId="0" fontId="15" fillId="2" borderId="0" xfId="0" applyFont="1" applyFill="1" applyAlignment="1">
      <alignment horizontal="left" vertical="center"/>
    </xf>
    <xf numFmtId="0" fontId="2" fillId="2" borderId="0" xfId="0" quotePrefix="1" applyFont="1" applyFill="1" applyAlignment="1">
      <alignment horizontal="left" vertical="center" wrapText="1"/>
    </xf>
    <xf numFmtId="0" fontId="20" fillId="2" borderId="0" xfId="0" applyFont="1" applyFill="1"/>
    <xf numFmtId="164" fontId="5" fillId="4" borderId="3" xfId="1" applyNumberFormat="1" applyFont="1" applyFill="1" applyBorder="1" applyAlignment="1" applyProtection="1">
      <alignment horizontal="right" vertical="center"/>
    </xf>
    <xf numFmtId="0" fontId="11" fillId="2" borderId="0" xfId="0" applyFont="1" applyFill="1" applyAlignment="1">
      <alignment vertical="center"/>
    </xf>
    <xf numFmtId="0" fontId="11" fillId="2" borderId="0" xfId="0" quotePrefix="1" applyFont="1" applyFill="1" applyAlignment="1">
      <alignment vertical="center"/>
    </xf>
    <xf numFmtId="0" fontId="11" fillId="2" borderId="0" xfId="0" quotePrefix="1" applyFont="1" applyFill="1" applyAlignment="1">
      <alignment horizontal="right" vertical="center"/>
    </xf>
    <xf numFmtId="0" fontId="22" fillId="2" borderId="0" xfId="0" applyFont="1" applyFill="1"/>
    <xf numFmtId="0" fontId="24" fillId="2" borderId="0" xfId="0" quotePrefix="1" applyFont="1" applyFill="1" applyAlignment="1">
      <alignment vertical="center"/>
    </xf>
    <xf numFmtId="0" fontId="11" fillId="2" borderId="0" xfId="0" quotePrefix="1" applyFont="1" applyFill="1" applyAlignment="1">
      <alignment horizontal="right" vertical="top"/>
    </xf>
    <xf numFmtId="0" fontId="25" fillId="2" borderId="0" xfId="0" quotePrefix="1" applyFont="1" applyFill="1" applyAlignment="1">
      <alignment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4" fontId="5" fillId="4" borderId="11" xfId="1" applyNumberFormat="1" applyFont="1" applyFill="1" applyBorder="1" applyAlignment="1" applyProtection="1">
      <alignment horizontal="center" vertical="center" wrapText="1"/>
    </xf>
    <xf numFmtId="4" fontId="5" fillId="4" borderId="12" xfId="1" applyNumberFormat="1" applyFont="1" applyFill="1" applyBorder="1" applyAlignment="1" applyProtection="1">
      <alignment horizontal="center" vertical="center" wrapText="1"/>
    </xf>
    <xf numFmtId="0" fontId="18" fillId="2" borderId="0" xfId="0" applyFont="1" applyFill="1" applyAlignment="1">
      <alignment vertical="center" wrapText="1"/>
    </xf>
    <xf numFmtId="0" fontId="14" fillId="6" borderId="0" xfId="0" applyFont="1" applyFill="1" applyAlignment="1">
      <alignment horizontal="center" vertical="center"/>
    </xf>
    <xf numFmtId="0" fontId="11" fillId="2" borderId="0" xfId="0" quotePrefix="1" applyFont="1" applyFill="1" applyAlignment="1">
      <alignment horizontal="left" vertical="center" wrapText="1"/>
    </xf>
    <xf numFmtId="0" fontId="11" fillId="2" borderId="0" xfId="0" quotePrefix="1" applyFont="1" applyFill="1" applyAlignment="1">
      <alignment horizontal="left" vertical="center"/>
    </xf>
    <xf numFmtId="0" fontId="2" fillId="5" borderId="14" xfId="0" applyFont="1" applyFill="1" applyBorder="1" applyAlignment="1" applyProtection="1">
      <alignment horizontal="center"/>
      <protection locked="0"/>
    </xf>
    <xf numFmtId="0" fontId="2" fillId="5" borderId="15" xfId="0" applyFont="1" applyFill="1" applyBorder="1" applyAlignment="1" applyProtection="1">
      <alignment horizontal="center"/>
      <protection locked="0"/>
    </xf>
    <xf numFmtId="0" fontId="11" fillId="2" borderId="0" xfId="0" applyFont="1" applyFill="1" applyAlignment="1">
      <alignment horizontal="left" vertical="center" wrapText="1"/>
    </xf>
    <xf numFmtId="0" fontId="27" fillId="7" borderId="17" xfId="0" applyFont="1" applyFill="1" applyBorder="1" applyAlignment="1">
      <alignment horizontal="left" vertical="top" wrapText="1"/>
    </xf>
    <xf numFmtId="0" fontId="27" fillId="7" borderId="18" xfId="0" applyFont="1" applyFill="1" applyBorder="1" applyAlignment="1">
      <alignment horizontal="left" vertical="top" wrapText="1"/>
    </xf>
    <xf numFmtId="0" fontId="27" fillId="7" borderId="19" xfId="0" applyFont="1" applyFill="1" applyBorder="1" applyAlignment="1">
      <alignment horizontal="left" vertical="top" wrapText="1"/>
    </xf>
    <xf numFmtId="0" fontId="2" fillId="5" borderId="14" xfId="0" applyFont="1" applyFill="1" applyBorder="1" applyAlignment="1" applyProtection="1">
      <alignment horizontal="left" vertical="center"/>
      <protection locked="0"/>
    </xf>
    <xf numFmtId="0" fontId="2" fillId="5" borderId="15" xfId="0" applyFont="1" applyFill="1" applyBorder="1" applyAlignment="1" applyProtection="1">
      <alignment horizontal="left" vertical="center"/>
      <protection locked="0"/>
    </xf>
    <xf numFmtId="0" fontId="19" fillId="2" borderId="0" xfId="0" applyFont="1" applyFill="1" applyAlignment="1">
      <alignment horizontal="center" vertical="center"/>
    </xf>
    <xf numFmtId="0" fontId="3" fillId="2" borderId="0" xfId="0" applyFont="1" applyFill="1" applyAlignment="1">
      <alignment horizontal="center" vertical="center" wrapText="1"/>
    </xf>
    <xf numFmtId="0" fontId="17" fillId="3"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left" vertical="center"/>
    </xf>
    <xf numFmtId="0" fontId="2" fillId="2" borderId="0" xfId="0" quotePrefix="1" applyFont="1" applyFill="1" applyAlignment="1">
      <alignment horizontal="left" vertical="center" wrapText="1"/>
    </xf>
  </cellXfs>
  <cellStyles count="3">
    <cellStyle name="Lien hypertexte" xfId="2" builtinId="8"/>
    <cellStyle name="Milliers" xfId="1" builtinId="3"/>
    <cellStyle name="Normal" xfId="0" builtinId="0"/>
  </cellStyles>
  <dxfs count="7">
    <dxf>
      <font>
        <color rgb="FFFF0000"/>
      </font>
      <fill>
        <patternFill>
          <bgColor rgb="FF16365C"/>
        </patternFill>
      </fill>
    </dxf>
    <dxf>
      <font>
        <b/>
        <i val="0"/>
        <color rgb="FFFF0000"/>
      </font>
      <fill>
        <patternFill>
          <bgColor rgb="FF16365C"/>
        </patternFill>
      </fill>
    </dxf>
    <dxf>
      <font>
        <b/>
        <i val="0"/>
        <color theme="9"/>
      </font>
      <fill>
        <patternFill>
          <bgColor rgb="FF16365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16365C"/>
      <color rgb="FF9C0006"/>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E$42" lockText="1" noThreeD="1"/>
</file>

<file path=xl/ctrlProps/ctrlProp6.xml><?xml version="1.0" encoding="utf-8"?>
<formControlPr xmlns="http://schemas.microsoft.com/office/spreadsheetml/2009/9/main" objectType="Radio" checked="Checked"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firstButton="1" fmlaLink="$E$49"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4</xdr:col>
      <xdr:colOff>704078</xdr:colOff>
      <xdr:row>8</xdr:row>
      <xdr:rowOff>161752</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xdr:twoCellAnchor editAs="oneCell">
    <xdr:from>
      <xdr:col>6</xdr:col>
      <xdr:colOff>2042160</xdr:colOff>
      <xdr:row>0</xdr:row>
      <xdr:rowOff>30480</xdr:rowOff>
    </xdr:from>
    <xdr:to>
      <xdr:col>7</xdr:col>
      <xdr:colOff>2077255</xdr:colOff>
      <xdr:row>9</xdr:row>
      <xdr:rowOff>103933</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188595"/>
          <a:ext cx="2142219" cy="14209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15</xdr:row>
          <xdr:rowOff>28575</xdr:rowOff>
        </xdr:from>
        <xdr:to>
          <xdr:col>1</xdr:col>
          <xdr:colOff>104775</xdr:colOff>
          <xdr:row>15</xdr:row>
          <xdr:rowOff>238125</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16</xdr:row>
          <xdr:rowOff>47625</xdr:rowOff>
        </xdr:from>
        <xdr:to>
          <xdr:col>1</xdr:col>
          <xdr:colOff>114300</xdr:colOff>
          <xdr:row>17</xdr:row>
          <xdr:rowOff>19050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r="3655"/>
        <a:stretch/>
      </xdr:blipFill>
      <xdr:spPr>
        <a:xfrm>
          <a:off x="9700260" y="30480"/>
          <a:ext cx="2072640" cy="17022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18</xdr:row>
          <xdr:rowOff>47625</xdr:rowOff>
        </xdr:from>
        <xdr:to>
          <xdr:col>1</xdr:col>
          <xdr:colOff>104775</xdr:colOff>
          <xdr:row>19</xdr:row>
          <xdr:rowOff>19050</xdr:rowOff>
        </xdr:to>
        <xdr:sp macro="" textlink="">
          <xdr:nvSpPr>
            <xdr:cNvPr id="2051" name="Option Butto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17</xdr:row>
          <xdr:rowOff>47625</xdr:rowOff>
        </xdr:from>
        <xdr:to>
          <xdr:col>1</xdr:col>
          <xdr:colOff>114300</xdr:colOff>
          <xdr:row>18</xdr:row>
          <xdr:rowOff>19050</xdr:rowOff>
        </xdr:to>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133351</xdr:rowOff>
    </xdr:from>
    <xdr:to>
      <xdr:col>1</xdr:col>
      <xdr:colOff>1386569</xdr:colOff>
      <xdr:row>7</xdr:row>
      <xdr:rowOff>28576</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t="8849" b="9372"/>
        <a:stretch/>
      </xdr:blipFill>
      <xdr:spPr>
        <a:xfrm>
          <a:off x="0" y="133351"/>
          <a:ext cx="2148569" cy="1162050"/>
        </a:xfrm>
        <a:prstGeom prst="rect">
          <a:avLst/>
        </a:prstGeom>
      </xdr:spPr>
    </xdr:pic>
    <xdr:clientData/>
  </xdr:twoCellAnchor>
  <xdr:twoCellAnchor editAs="oneCell">
    <xdr:from>
      <xdr:col>1</xdr:col>
      <xdr:colOff>1362074</xdr:colOff>
      <xdr:row>0</xdr:row>
      <xdr:rowOff>152400</xdr:rowOff>
    </xdr:from>
    <xdr:to>
      <xdr:col>1</xdr:col>
      <xdr:colOff>2257425</xdr:colOff>
      <xdr:row>7</xdr:row>
      <xdr:rowOff>19050</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7270" t="12674" r="29720" b="18769"/>
        <a:stretch/>
      </xdr:blipFill>
      <xdr:spPr>
        <a:xfrm>
          <a:off x="2124074" y="152400"/>
          <a:ext cx="895351" cy="11334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43</xdr:row>
          <xdr:rowOff>0</xdr:rowOff>
        </xdr:from>
        <xdr:to>
          <xdr:col>1</xdr:col>
          <xdr:colOff>95250</xdr:colOff>
          <xdr:row>43</xdr:row>
          <xdr:rowOff>209550</xdr:rowOff>
        </xdr:to>
        <xdr:sp macro="" textlink="">
          <xdr:nvSpPr>
            <xdr:cNvPr id="1029" name="Option Button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46</xdr:row>
          <xdr:rowOff>9525</xdr:rowOff>
        </xdr:from>
        <xdr:to>
          <xdr:col>1</xdr:col>
          <xdr:colOff>95250</xdr:colOff>
          <xdr:row>46</xdr:row>
          <xdr:rowOff>219075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44</xdr:row>
          <xdr:rowOff>9525</xdr:rowOff>
        </xdr:from>
        <xdr:to>
          <xdr:col>1</xdr:col>
          <xdr:colOff>95250</xdr:colOff>
          <xdr:row>44</xdr:row>
          <xdr:rowOff>228600</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45</xdr:row>
          <xdr:rowOff>9525</xdr:rowOff>
        </xdr:from>
        <xdr:to>
          <xdr:col>1</xdr:col>
          <xdr:colOff>95250</xdr:colOff>
          <xdr:row>45</xdr:row>
          <xdr:rowOff>219075</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50</xdr:row>
          <xdr:rowOff>0</xdr:rowOff>
        </xdr:from>
        <xdr:to>
          <xdr:col>1</xdr:col>
          <xdr:colOff>95250</xdr:colOff>
          <xdr:row>50</xdr:row>
          <xdr:rowOff>209550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52</xdr:row>
          <xdr:rowOff>9525</xdr:rowOff>
        </xdr:from>
        <xdr:to>
          <xdr:col>1</xdr:col>
          <xdr:colOff>95250</xdr:colOff>
          <xdr:row>52</xdr:row>
          <xdr:rowOff>219075</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51</xdr:row>
          <xdr:rowOff>9525</xdr:rowOff>
        </xdr:from>
        <xdr:to>
          <xdr:col>1</xdr:col>
          <xdr:colOff>95250</xdr:colOff>
          <xdr:row>51</xdr:row>
          <xdr:rowOff>219075</xdr:rowOff>
        </xdr:to>
        <xdr:sp macro="" textlink="">
          <xdr:nvSpPr>
            <xdr:cNvPr id="1039" name="Option Button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42</xdr:row>
          <xdr:rowOff>47625</xdr:rowOff>
        </xdr:from>
        <xdr:to>
          <xdr:col>1</xdr:col>
          <xdr:colOff>247650</xdr:colOff>
          <xdr:row>47</xdr:row>
          <xdr:rowOff>152400</xdr:rowOff>
        </xdr:to>
        <xdr:sp macro="" textlink="">
          <xdr:nvSpPr>
            <xdr:cNvPr id="1045" name="Group Box 21" hidden="1">
              <a:extLst>
                <a:ext uri="{63B3BB69-23CF-44E3-9099-C40C66FF867C}">
                  <a14:compatExt spid="_x0000_s1045"/>
                </a:ext>
                <a:ext uri="{FF2B5EF4-FFF2-40B4-BE49-F238E27FC236}">
                  <a16:creationId xmlns:a16="http://schemas.microsoft.com/office/drawing/2014/main" id="{00000000-0008-0000-0200-00001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49</xdr:row>
          <xdr:rowOff>85725</xdr:rowOff>
        </xdr:from>
        <xdr:to>
          <xdr:col>1</xdr:col>
          <xdr:colOff>276225</xdr:colOff>
          <xdr:row>53</xdr:row>
          <xdr:rowOff>161925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fr-FR" sz="800" b="0" i="0" u="none" strike="noStrike" baseline="0">
                  <a:solidFill>
                    <a:srgbClr val="000000"/>
                  </a:solidFill>
                  <a:latin typeface="Segoe UI"/>
                  <a:cs typeface="Segoe UI"/>
                </a:rPr>
                <a:t>Zone de groupe 22</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JETS/SFG_SPPB/08-%20Processus%20de%20gestion/2-Aides/02-DDA-Volet%20Fi/2022/Volet%20financier%20et%20Projet%20ORPLAS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èle"/>
      <sheetName val="NOTICE"/>
      <sheetName val="A- Projet"/>
      <sheetName val="Listes"/>
      <sheetName val="B- Volet financier"/>
      <sheetName val="C- Plan de financement"/>
      <sheetName val="D- Déclaration Santé financière"/>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43301-0896-4E05-88E2-4994550B5992}">
  <sheetPr codeName="Feuil2">
    <pageSetUpPr fitToPage="1"/>
  </sheetPr>
  <dimension ref="A11:H25"/>
  <sheetViews>
    <sheetView showGridLines="0" tabSelected="1" zoomScale="80" zoomScaleNormal="80" workbookViewId="0">
      <selection activeCell="F18" sqref="F18"/>
    </sheetView>
  </sheetViews>
  <sheetFormatPr defaultColWidth="11.42578125" defaultRowHeight="14.25"/>
  <cols>
    <col min="1" max="2" width="5.85546875" style="1" customWidth="1"/>
    <col min="3" max="4" width="5" style="1" customWidth="1"/>
    <col min="5" max="5" width="30.5703125" style="1" customWidth="1"/>
    <col min="6" max="6" width="51.85546875" style="1" customWidth="1"/>
    <col min="7" max="7" width="30.5703125" style="1" customWidth="1"/>
    <col min="8" max="8" width="74.42578125" style="1" customWidth="1"/>
    <col min="9" max="16384" width="11.42578125" style="1"/>
  </cols>
  <sheetData>
    <row r="11" spans="1:8" ht="26.25">
      <c r="A11" s="81" t="s">
        <v>0</v>
      </c>
      <c r="B11" s="81"/>
      <c r="C11" s="81"/>
      <c r="D11" s="81"/>
      <c r="E11" s="81"/>
      <c r="F11" s="81"/>
      <c r="G11" s="81"/>
      <c r="H11" s="81"/>
    </row>
    <row r="13" spans="1:8" s="69" customFormat="1" ht="20.100000000000001" customHeight="1">
      <c r="B13" s="9" t="s">
        <v>1</v>
      </c>
      <c r="C13" s="75" t="s">
        <v>2</v>
      </c>
      <c r="D13" s="70"/>
    </row>
    <row r="14" spans="1:8" s="69" customFormat="1" ht="20.100000000000001" customHeight="1">
      <c r="C14" s="26" t="s">
        <v>3</v>
      </c>
      <c r="D14" s="26"/>
    </row>
    <row r="15" spans="1:8" s="69" customFormat="1" ht="20.100000000000001" customHeight="1">
      <c r="C15" s="71" t="s">
        <v>4</v>
      </c>
      <c r="D15" s="69" t="s">
        <v>5</v>
      </c>
    </row>
    <row r="16" spans="1:8" s="69" customFormat="1" ht="20.100000000000001" customHeight="1">
      <c r="C16" s="71"/>
      <c r="D16" s="72" t="s">
        <v>6</v>
      </c>
    </row>
    <row r="17" spans="2:8" s="69" customFormat="1" ht="20.100000000000001" customHeight="1">
      <c r="C17" s="73"/>
      <c r="D17" s="73"/>
    </row>
    <row r="18" spans="2:8" s="69" customFormat="1" ht="20.100000000000001" customHeight="1">
      <c r="B18" s="9" t="s">
        <v>7</v>
      </c>
      <c r="C18" s="75" t="s">
        <v>8</v>
      </c>
      <c r="D18" s="70"/>
    </row>
    <row r="19" spans="2:8" s="69" customFormat="1" ht="9" customHeight="1">
      <c r="B19" s="9"/>
      <c r="C19" s="75"/>
      <c r="D19" s="70"/>
    </row>
    <row r="20" spans="2:8" s="69" customFormat="1" ht="20.100000000000001" customHeight="1">
      <c r="C20" s="77" t="s">
        <v>9</v>
      </c>
      <c r="D20" s="77"/>
      <c r="E20" s="77"/>
      <c r="F20" s="77"/>
      <c r="G20" s="77"/>
    </row>
    <row r="21" spans="2:8" s="69" customFormat="1" ht="33.75" customHeight="1">
      <c r="C21" s="74" t="s">
        <v>4</v>
      </c>
      <c r="D21" s="82" t="s">
        <v>10</v>
      </c>
      <c r="E21" s="83"/>
      <c r="F21" s="83"/>
      <c r="G21" s="83"/>
      <c r="H21" s="83"/>
    </row>
    <row r="22" spans="2:8" s="69" customFormat="1" ht="9" customHeight="1">
      <c r="C22" s="74"/>
      <c r="D22" s="82"/>
      <c r="E22" s="83"/>
      <c r="F22" s="83"/>
      <c r="G22" s="83"/>
      <c r="H22" s="83"/>
    </row>
    <row r="23" spans="2:8" s="69" customFormat="1" ht="20.100000000000001" customHeight="1">
      <c r="C23" s="77" t="s">
        <v>11</v>
      </c>
      <c r="D23" s="76"/>
      <c r="E23" s="77"/>
      <c r="F23" s="77"/>
      <c r="G23" s="77"/>
      <c r="H23" s="77"/>
    </row>
    <row r="24" spans="2:8" s="69" customFormat="1" ht="33.75" customHeight="1">
      <c r="C24" s="74" t="s">
        <v>4</v>
      </c>
      <c r="D24" s="82" t="s">
        <v>12</v>
      </c>
      <c r="E24" s="83"/>
      <c r="F24" s="83"/>
      <c r="G24" s="83"/>
      <c r="H24" s="83"/>
    </row>
    <row r="25" spans="2:8" s="5" customFormat="1" ht="20.100000000000001" customHeight="1">
      <c r="C25" s="33"/>
      <c r="D25" s="33"/>
    </row>
  </sheetData>
  <sheetProtection algorithmName="SHA-512" hashValue="Dg3z66Ebh2GgDWwUarFrvBlMbOxQNQPOPhl1LLjn49/+4+XCID2SuvHvX3oQPruOsqjDkFBmDLCnlOPus4a6pQ==" saltValue="Q1ClxaNCZ3lHSu/Kl4KG5A==" spinCount="100000" sheet="1" objects="1" scenarios="1"/>
  <mergeCells count="4">
    <mergeCell ref="A11:H11"/>
    <mergeCell ref="D24:H24"/>
    <mergeCell ref="D21:H21"/>
    <mergeCell ref="D22:H22"/>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CEABC6-AED2-4AB2-8160-BE0BC66FD511}">
  <sheetPr codeName="Feuil4">
    <pageSetUpPr fitToPage="1"/>
  </sheetPr>
  <dimension ref="A11:G34"/>
  <sheetViews>
    <sheetView showGridLines="0" topLeftCell="A23" zoomScaleNormal="100" workbookViewId="0">
      <selection activeCell="C30" sqref="C30"/>
    </sheetView>
  </sheetViews>
  <sheetFormatPr defaultColWidth="11.42578125" defaultRowHeight="14.25"/>
  <cols>
    <col min="1" max="1" width="11.42578125" style="1"/>
    <col min="2" max="2" width="24.42578125" style="1" customWidth="1"/>
    <col min="3" max="3" width="30.5703125" style="1" customWidth="1"/>
    <col min="4" max="4" width="48.42578125" style="1" customWidth="1"/>
    <col min="5" max="6" width="30.5703125" style="1" customWidth="1"/>
    <col min="7" max="16384" width="11.42578125" style="1"/>
  </cols>
  <sheetData>
    <row r="11" spans="1:6" ht="26.25">
      <c r="A11" s="81" t="s">
        <v>13</v>
      </c>
      <c r="B11" s="81"/>
      <c r="C11" s="81"/>
      <c r="D11" s="81"/>
      <c r="E11" s="81"/>
      <c r="F11" s="81"/>
    </row>
    <row r="13" spans="1:6" ht="20.100000000000001" customHeight="1">
      <c r="B13" s="26" t="s">
        <v>14</v>
      </c>
      <c r="C13" s="4"/>
      <c r="D13" s="27" t="s">
        <v>15</v>
      </c>
      <c r="E13" s="84"/>
      <c r="F13" s="85"/>
    </row>
    <row r="14" spans="1:6" ht="20.100000000000001" customHeight="1">
      <c r="B14" s="86" t="s">
        <v>16</v>
      </c>
      <c r="C14" s="86"/>
      <c r="D14" s="86"/>
      <c r="E14" s="86"/>
      <c r="F14" s="86"/>
    </row>
    <row r="15" spans="1:6" ht="8.25" customHeight="1">
      <c r="B15" s="28"/>
      <c r="C15" s="28"/>
      <c r="D15" s="28"/>
      <c r="E15" s="28"/>
      <c r="F15" s="28"/>
    </row>
    <row r="16" spans="1:6" ht="20.100000000000001" customHeight="1">
      <c r="B16" s="11" t="s">
        <v>17</v>
      </c>
      <c r="D16" s="10"/>
      <c r="E16" s="10"/>
      <c r="F16" s="10"/>
    </row>
    <row r="17" spans="2:7" ht="20.100000000000001" customHeight="1">
      <c r="B17" s="11" t="s">
        <v>18</v>
      </c>
      <c r="D17" s="11"/>
      <c r="E17" s="11"/>
      <c r="F17" s="11"/>
    </row>
    <row r="18" spans="2:7" ht="20.100000000000001" customHeight="1">
      <c r="B18" s="11" t="s">
        <v>19</v>
      </c>
      <c r="D18" s="11"/>
      <c r="E18" s="11"/>
      <c r="F18" s="11"/>
    </row>
    <row r="19" spans="2:7" ht="20.100000000000001" customHeight="1">
      <c r="B19" s="11" t="s">
        <v>20</v>
      </c>
      <c r="D19" s="11"/>
      <c r="E19" s="11"/>
      <c r="F19" s="11"/>
    </row>
    <row r="20" spans="2:7" ht="9" customHeight="1">
      <c r="B20" s="11"/>
      <c r="D20" s="11"/>
      <c r="E20" s="11"/>
      <c r="F20" s="11"/>
    </row>
    <row r="21" spans="2:7" ht="20.100000000000001" customHeight="1">
      <c r="B21" s="67" t="s">
        <v>21</v>
      </c>
      <c r="D21" s="11"/>
      <c r="E21" s="11"/>
      <c r="F21" s="11"/>
    </row>
    <row r="22" spans="2:7">
      <c r="B22" s="10"/>
      <c r="C22" s="10"/>
      <c r="D22" s="10"/>
      <c r="E22" s="10"/>
      <c r="F22" s="10"/>
    </row>
    <row r="23" spans="2:7" ht="357.75" customHeight="1">
      <c r="B23" s="87" t="s">
        <v>22</v>
      </c>
      <c r="C23" s="88"/>
      <c r="D23" s="88"/>
      <c r="E23" s="88"/>
      <c r="F23" s="89"/>
    </row>
    <row r="24" spans="2:7" ht="27.75" customHeight="1">
      <c r="B24" s="27"/>
      <c r="G24" s="29"/>
    </row>
    <row r="25" spans="2:7" ht="15">
      <c r="B25" s="9" t="s">
        <v>23</v>
      </c>
      <c r="C25" s="6"/>
      <c r="D25" s="9" t="s">
        <v>24</v>
      </c>
      <c r="E25" s="6"/>
      <c r="G25" s="30"/>
    </row>
    <row r="26" spans="2:7" ht="37.5" customHeight="1">
      <c r="B26" s="9"/>
      <c r="C26" s="63"/>
      <c r="D26" s="9"/>
      <c r="E26" s="63"/>
      <c r="G26" s="30"/>
    </row>
    <row r="28" spans="2:7">
      <c r="B28" s="64"/>
    </row>
    <row r="29" spans="2:7">
      <c r="B29" s="64"/>
    </row>
    <row r="30" spans="2:7" ht="15">
      <c r="B30" s="65"/>
      <c r="C30" s="9"/>
    </row>
    <row r="31" spans="2:7">
      <c r="C31" s="31"/>
      <c r="D31" s="32"/>
    </row>
    <row r="32" spans="2:7">
      <c r="C32" s="31"/>
      <c r="D32" s="32"/>
    </row>
    <row r="33" spans="3:4">
      <c r="C33" s="31"/>
      <c r="D33" s="32"/>
    </row>
    <row r="34" spans="3:4">
      <c r="C34" s="31"/>
      <c r="D34" s="32"/>
    </row>
  </sheetData>
  <sheetProtection algorithmName="SHA-512" hashValue="rBI3UK3nalWQRHLZR7D/VPNzCgbxhUjjbb5yZ3GiMk8EulqNYESZasMbDnpbsaMIXdQLm8x1FiKUKVFsiAbFCg==" saltValue="/kXJbT8HME6MMRSB5bDhYQ==" spinCount="100000" sheet="1" objects="1" scenarios="1"/>
  <mergeCells count="4">
    <mergeCell ref="A11:F11"/>
    <mergeCell ref="E13:F13"/>
    <mergeCell ref="B14:F14"/>
    <mergeCell ref="B23:F23"/>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561975</xdr:colOff>
                    <xdr:row>15</xdr:row>
                    <xdr:rowOff>28575</xdr:rowOff>
                  </from>
                  <to>
                    <xdr:col>1</xdr:col>
                    <xdr:colOff>104775</xdr:colOff>
                    <xdr:row>15</xdr:row>
                    <xdr:rowOff>238125</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561975</xdr:colOff>
                    <xdr:row>16</xdr:row>
                    <xdr:rowOff>47625</xdr:rowOff>
                  </from>
                  <to>
                    <xdr:col>1</xdr:col>
                    <xdr:colOff>114300</xdr:colOff>
                    <xdr:row>17</xdr:row>
                    <xdr:rowOff>19050</xdr:rowOff>
                  </to>
                </anchor>
              </controlPr>
            </control>
          </mc:Choice>
        </mc:AlternateContent>
        <mc:AlternateContent xmlns:mc="http://schemas.openxmlformats.org/markup-compatibility/2006">
          <mc:Choice Requires="x14">
            <control shapeId="2051" r:id="rId6" name="Option Button 3">
              <controlPr defaultSize="0" autoFill="0" autoLine="0" autoPict="0">
                <anchor moveWithCells="1">
                  <from>
                    <xdr:col>0</xdr:col>
                    <xdr:colOff>561975</xdr:colOff>
                    <xdr:row>18</xdr:row>
                    <xdr:rowOff>47625</xdr:rowOff>
                  </from>
                  <to>
                    <xdr:col>1</xdr:col>
                    <xdr:colOff>104775</xdr:colOff>
                    <xdr:row>19</xdr:row>
                    <xdr:rowOff>19050</xdr:rowOff>
                  </to>
                </anchor>
              </controlPr>
            </control>
          </mc:Choice>
        </mc:AlternateContent>
        <mc:AlternateContent xmlns:mc="http://schemas.openxmlformats.org/markup-compatibility/2006">
          <mc:Choice Requires="x14">
            <control shapeId="2053" r:id="rId7" name="Option Button 5">
              <controlPr defaultSize="0" autoFill="0" autoLine="0" autoPict="0">
                <anchor moveWithCells="1">
                  <from>
                    <xdr:col>0</xdr:col>
                    <xdr:colOff>561975</xdr:colOff>
                    <xdr:row>17</xdr:row>
                    <xdr:rowOff>47625</xdr:rowOff>
                  </from>
                  <to>
                    <xdr:col>1</xdr:col>
                    <xdr:colOff>114300</xdr:colOff>
                    <xdr:row>18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62857-0EBE-4F7F-AB71-27910D299BF2}">
  <sheetPr codeName="Feuil1">
    <pageSetUpPr fitToPage="1"/>
  </sheetPr>
  <dimension ref="A1:F83"/>
  <sheetViews>
    <sheetView showGridLines="0" zoomScale="77" zoomScaleNormal="90" workbookViewId="0">
      <selection activeCell="A15" sqref="A15:F15"/>
    </sheetView>
  </sheetViews>
  <sheetFormatPr defaultColWidth="11.42578125" defaultRowHeight="14.25"/>
  <cols>
    <col min="1" max="1" width="11.42578125" style="1" customWidth="1"/>
    <col min="2" max="2" width="40.140625" style="1" customWidth="1"/>
    <col min="3" max="3" width="30.5703125" style="1" customWidth="1"/>
    <col min="4" max="4" width="39.140625" style="1" bestFit="1" customWidth="1"/>
    <col min="5" max="5" width="30.5703125" style="1" customWidth="1"/>
    <col min="6" max="6" width="63.140625" style="1" customWidth="1"/>
    <col min="7" max="16384" width="11.42578125" style="1"/>
  </cols>
  <sheetData>
    <row r="1" spans="1:6" ht="14.25" customHeight="1">
      <c r="E1" s="93"/>
      <c r="F1" s="93"/>
    </row>
    <row r="2" spans="1:6" ht="14.25" customHeight="1">
      <c r="C2"/>
      <c r="E2" s="93"/>
      <c r="F2" s="93"/>
    </row>
    <row r="3" spans="1:6" ht="14.25" customHeight="1">
      <c r="E3" s="93"/>
      <c r="F3" s="93"/>
    </row>
    <row r="4" spans="1:6" ht="14.25" customHeight="1">
      <c r="E4" s="93"/>
      <c r="F4" s="93"/>
    </row>
    <row r="5" spans="1:6" ht="14.25" customHeight="1">
      <c r="E5" s="93"/>
      <c r="F5" s="93"/>
    </row>
    <row r="6" spans="1:6" ht="14.25" customHeight="1">
      <c r="E6" s="93"/>
      <c r="F6" s="93"/>
    </row>
    <row r="7" spans="1:6" ht="14.25" customHeight="1">
      <c r="E7" s="93"/>
      <c r="F7" s="93"/>
    </row>
    <row r="8" spans="1:6">
      <c r="E8" s="93"/>
      <c r="F8" s="93"/>
    </row>
    <row r="9" spans="1:6" ht="20.25">
      <c r="E9" s="8"/>
      <c r="F9" s="8"/>
    </row>
    <row r="10" spans="1:6" ht="26.25">
      <c r="A10" s="81" t="s">
        <v>25</v>
      </c>
      <c r="B10" s="81"/>
      <c r="C10" s="81"/>
      <c r="D10" s="81"/>
      <c r="E10" s="81"/>
      <c r="F10" s="81"/>
    </row>
    <row r="11" spans="1:6" s="35" customFormat="1" ht="18" customHeight="1">
      <c r="A11" s="34"/>
      <c r="B11" s="34"/>
      <c r="C11" s="34"/>
      <c r="D11" s="34"/>
      <c r="E11" s="34"/>
      <c r="F11" s="34"/>
    </row>
    <row r="12" spans="1:6" s="7" customFormat="1" ht="20.25">
      <c r="A12" s="94" t="s">
        <v>26</v>
      </c>
      <c r="B12" s="94"/>
      <c r="C12" s="94"/>
      <c r="D12" s="94"/>
      <c r="E12" s="94"/>
      <c r="F12" s="94"/>
    </row>
    <row r="13" spans="1:6" s="58" customFormat="1" ht="15" customHeight="1">
      <c r="A13" s="57"/>
      <c r="B13" s="57"/>
      <c r="C13" s="57"/>
      <c r="D13" s="57"/>
      <c r="E13" s="57"/>
      <c r="F13" s="57"/>
    </row>
    <row r="14" spans="1:6" s="58" customFormat="1" ht="20.100000000000001" customHeight="1">
      <c r="A14" s="97" t="s">
        <v>27</v>
      </c>
      <c r="B14" s="97"/>
      <c r="C14" s="97"/>
      <c r="D14" s="97"/>
      <c r="E14" s="97"/>
      <c r="F14" s="97"/>
    </row>
    <row r="15" spans="1:6" s="58" customFormat="1" ht="20.100000000000001" customHeight="1">
      <c r="A15" s="97" t="s">
        <v>28</v>
      </c>
      <c r="B15" s="97"/>
      <c r="C15" s="97"/>
      <c r="D15" s="97"/>
      <c r="E15" s="97"/>
      <c r="F15" s="97"/>
    </row>
    <row r="16" spans="1:6" s="58" customFormat="1" ht="20.100000000000001" customHeight="1">
      <c r="A16" s="66"/>
      <c r="B16" s="97" t="s">
        <v>29</v>
      </c>
      <c r="C16" s="97"/>
      <c r="D16" s="97"/>
      <c r="E16" s="97"/>
      <c r="F16" s="97"/>
    </row>
    <row r="17" spans="1:6" s="58" customFormat="1" ht="20.100000000000001" customHeight="1">
      <c r="A17" s="97" t="s">
        <v>30</v>
      </c>
      <c r="B17" s="97"/>
      <c r="C17" s="97"/>
      <c r="D17" s="97"/>
      <c r="E17" s="97"/>
      <c r="F17" s="97"/>
    </row>
    <row r="18" spans="1:6" s="58" customFormat="1" ht="36.75" customHeight="1">
      <c r="A18" s="66"/>
      <c r="B18" s="97" t="s">
        <v>31</v>
      </c>
      <c r="C18" s="97"/>
      <c r="D18" s="97"/>
      <c r="E18" s="97"/>
      <c r="F18" s="97"/>
    </row>
    <row r="19" spans="1:6" s="5" customFormat="1" ht="15" customHeight="1"/>
    <row r="20" spans="1:6" s="7" customFormat="1" ht="20.25">
      <c r="A20" s="94" t="s">
        <v>32</v>
      </c>
      <c r="B20" s="94"/>
      <c r="C20" s="94"/>
      <c r="D20" s="94"/>
      <c r="E20" s="94"/>
      <c r="F20" s="94"/>
    </row>
    <row r="21" spans="1:6" s="58" customFormat="1" ht="15" customHeight="1">
      <c r="A21" s="57"/>
      <c r="B21" s="57"/>
      <c r="C21" s="57"/>
      <c r="D21" s="57"/>
      <c r="E21" s="57"/>
      <c r="F21" s="57"/>
    </row>
    <row r="22" spans="1:6" s="5" customFormat="1" ht="20.100000000000001" customHeight="1">
      <c r="B22" s="50" t="s">
        <v>33</v>
      </c>
      <c r="C22" s="59" t="s">
        <v>34</v>
      </c>
    </row>
    <row r="23" spans="1:6" s="5" customFormat="1" ht="20.100000000000001" customHeight="1">
      <c r="B23" s="61" t="s">
        <v>35</v>
      </c>
      <c r="C23" s="90"/>
      <c r="D23" s="91"/>
    </row>
    <row r="24" spans="1:6" s="5" customFormat="1" ht="20.100000000000001" customHeight="1">
      <c r="B24" s="61" t="s">
        <v>36</v>
      </c>
      <c r="C24" s="90"/>
      <c r="D24" s="91"/>
    </row>
    <row r="25" spans="1:6" s="5" customFormat="1" ht="20.100000000000001" customHeight="1">
      <c r="B25" s="61"/>
      <c r="C25" s="12"/>
      <c r="D25" s="12"/>
    </row>
    <row r="26" spans="1:6" s="5" customFormat="1" ht="20.100000000000001" customHeight="1">
      <c r="B26" s="50" t="s">
        <v>37</v>
      </c>
      <c r="C26" s="96" t="str">
        <f>IF(AND(OR(C23="une petite entreprise au sens de la réglementation européenne",C23="une moyenne entreprise au sens de la réglementation européenne"),C24="moins de trois ans"),"critères A &amp; B non applicables : veuillez ne pas remplir le tableau suivant et passer directement à la vérification du critère C","veuillez renseigner les chiffres de votre dernière liasse fiscale ou état financier disponible et joindre cette liasse fiscale ou état financier comme justificatif")</f>
        <v>veuillez renseigner les chiffres de votre dernière liasse fiscale ou état financier disponible et joindre cette liasse fiscale ou état financier comme justificatif</v>
      </c>
      <c r="D26" s="96"/>
      <c r="E26" s="96"/>
      <c r="F26" s="96"/>
    </row>
    <row r="27" spans="1:6" s="5" customFormat="1" ht="7.5" customHeight="1"/>
    <row r="28" spans="1:6" s="5" customFormat="1" ht="20.100000000000001" customHeight="1">
      <c r="C28" s="36" t="s">
        <v>38</v>
      </c>
      <c r="D28" s="37" t="s">
        <v>39</v>
      </c>
    </row>
    <row r="29" spans="1:6" s="5" customFormat="1" ht="20.100000000000001" customHeight="1">
      <c r="B29" s="39" t="s">
        <v>40</v>
      </c>
      <c r="C29" s="40" t="s">
        <v>41</v>
      </c>
      <c r="D29" s="41"/>
    </row>
    <row r="30" spans="1:6" s="5" customFormat="1" ht="20.100000000000001" customHeight="1">
      <c r="B30" s="42" t="s">
        <v>42</v>
      </c>
      <c r="C30" s="43" t="s">
        <v>43</v>
      </c>
      <c r="D30" s="44"/>
    </row>
    <row r="31" spans="1:6" s="5" customFormat="1" ht="20.100000000000001" customHeight="1">
      <c r="B31" s="42" t="s">
        <v>44</v>
      </c>
      <c r="C31" s="43" t="s">
        <v>45</v>
      </c>
      <c r="D31" s="44"/>
    </row>
    <row r="32" spans="1:6" s="5" customFormat="1" ht="20.100000000000001" customHeight="1">
      <c r="B32" s="42" t="s">
        <v>46</v>
      </c>
      <c r="C32" s="43" t="s">
        <v>47</v>
      </c>
      <c r="D32" s="44"/>
    </row>
    <row r="33" spans="1:6" s="5" customFormat="1" ht="20.100000000000001" customHeight="1">
      <c r="B33" s="42" t="s">
        <v>48</v>
      </c>
      <c r="C33" s="43" t="s">
        <v>49</v>
      </c>
      <c r="D33" s="44"/>
    </row>
    <row r="34" spans="1:6" s="5" customFormat="1" ht="20.100000000000001" customHeight="1">
      <c r="B34" s="42" t="s">
        <v>50</v>
      </c>
      <c r="C34" s="43" t="s">
        <v>51</v>
      </c>
      <c r="D34" s="44"/>
    </row>
    <row r="35" spans="1:6" s="5" customFormat="1" ht="20.100000000000001" customHeight="1">
      <c r="B35" s="42" t="s">
        <v>52</v>
      </c>
      <c r="C35" s="43" t="s">
        <v>53</v>
      </c>
      <c r="D35" s="44"/>
    </row>
    <row r="36" spans="1:6" s="5" customFormat="1" ht="20.100000000000001" customHeight="1">
      <c r="B36" s="42" t="s">
        <v>54</v>
      </c>
      <c r="C36" s="43" t="s">
        <v>55</v>
      </c>
      <c r="D36" s="44"/>
    </row>
    <row r="37" spans="1:6" s="5" customFormat="1" ht="20.100000000000001" customHeight="1">
      <c r="B37" s="42" t="s">
        <v>56</v>
      </c>
      <c r="C37" s="43" t="s">
        <v>57</v>
      </c>
      <c r="D37" s="44"/>
    </row>
    <row r="38" spans="1:6" s="5" customFormat="1" ht="20.100000000000001" customHeight="1">
      <c r="B38" s="42" t="s">
        <v>58</v>
      </c>
      <c r="C38" s="43" t="s">
        <v>59</v>
      </c>
      <c r="D38" s="44"/>
    </row>
    <row r="39" spans="1:6" s="5" customFormat="1" ht="20.100000000000001" customHeight="1">
      <c r="B39" s="45" t="s">
        <v>60</v>
      </c>
      <c r="C39" s="46" t="s">
        <v>61</v>
      </c>
      <c r="D39" s="47"/>
    </row>
    <row r="40" spans="1:6" s="5" customFormat="1" ht="20.100000000000001" customHeight="1">
      <c r="B40" s="48" t="s">
        <v>62</v>
      </c>
      <c r="C40" s="49" t="s">
        <v>63</v>
      </c>
      <c r="D40" s="68">
        <f>SUM(D29:D39)</f>
        <v>0</v>
      </c>
    </row>
    <row r="41" spans="1:6" s="58" customFormat="1" ht="15" customHeight="1">
      <c r="A41" s="5"/>
      <c r="B41" s="57"/>
      <c r="C41" s="57"/>
      <c r="D41" s="57"/>
      <c r="E41" s="57"/>
      <c r="F41" s="57"/>
    </row>
    <row r="42" spans="1:6" s="5" customFormat="1" ht="20.100000000000001" customHeight="1">
      <c r="B42" s="50" t="s">
        <v>64</v>
      </c>
      <c r="C42" s="59" t="s">
        <v>65</v>
      </c>
      <c r="E42" s="62">
        <v>2</v>
      </c>
    </row>
    <row r="43" spans="1:6" ht="20.100000000000001" customHeight="1">
      <c r="B43" s="11" t="s">
        <v>66</v>
      </c>
      <c r="D43" s="10"/>
      <c r="E43" s="10"/>
      <c r="F43" s="10"/>
    </row>
    <row r="44" spans="1:6" ht="20.100000000000001" customHeight="1">
      <c r="A44" s="60"/>
      <c r="B44" s="12" t="s">
        <v>67</v>
      </c>
      <c r="D44" s="11"/>
      <c r="E44" s="11"/>
      <c r="F44" s="11"/>
    </row>
    <row r="45" spans="1:6" ht="20.100000000000001" customHeight="1">
      <c r="A45" s="60"/>
      <c r="B45" s="12" t="s">
        <v>68</v>
      </c>
      <c r="D45" s="11"/>
      <c r="E45" s="11"/>
      <c r="F45" s="11"/>
    </row>
    <row r="46" spans="1:6" ht="20.100000000000001" customHeight="1">
      <c r="A46" s="60"/>
      <c r="B46" s="12" t="s">
        <v>69</v>
      </c>
      <c r="D46" s="11"/>
      <c r="E46" s="11"/>
      <c r="F46" s="11"/>
    </row>
    <row r="47" spans="1:6" ht="20.100000000000001" customHeight="1">
      <c r="A47" s="60"/>
      <c r="B47" s="12" t="s">
        <v>70</v>
      </c>
      <c r="D47" s="11"/>
      <c r="E47" s="11"/>
      <c r="F47" s="11"/>
    </row>
    <row r="48" spans="1:6" s="58" customFormat="1" ht="15" customHeight="1">
      <c r="A48" s="57"/>
      <c r="B48" s="57"/>
      <c r="C48" s="57"/>
      <c r="D48" s="57"/>
      <c r="E48" s="57"/>
      <c r="F48" s="57"/>
    </row>
    <row r="49" spans="2:6" s="5" customFormat="1" ht="20.100000000000001" customHeight="1">
      <c r="B49" s="50" t="s">
        <v>71</v>
      </c>
      <c r="C49" s="59" t="s">
        <v>65</v>
      </c>
      <c r="E49" s="62">
        <v>2</v>
      </c>
    </row>
    <row r="50" spans="2:6" ht="20.100000000000001" customHeight="1">
      <c r="B50" s="11" t="s">
        <v>66</v>
      </c>
      <c r="D50" s="10"/>
      <c r="E50" s="10"/>
      <c r="F50" s="10"/>
    </row>
    <row r="51" spans="2:6" ht="20.100000000000001" customHeight="1">
      <c r="B51" s="12" t="s">
        <v>72</v>
      </c>
      <c r="D51" s="11"/>
      <c r="E51" s="11"/>
      <c r="F51" s="11"/>
    </row>
    <row r="52" spans="2:6" ht="20.100000000000001" customHeight="1">
      <c r="B52" s="12" t="s">
        <v>73</v>
      </c>
      <c r="D52" s="11"/>
      <c r="E52" s="11"/>
      <c r="F52" s="11"/>
    </row>
    <row r="53" spans="2:6" ht="20.100000000000001" customHeight="1">
      <c r="B53" s="12" t="s">
        <v>70</v>
      </c>
      <c r="D53" s="11"/>
      <c r="E53" s="11"/>
      <c r="F53" s="11"/>
    </row>
    <row r="54" spans="2:6" ht="20.100000000000001" customHeight="1">
      <c r="B54" s="12"/>
      <c r="D54" s="11"/>
      <c r="E54" s="11"/>
      <c r="F54" s="11"/>
    </row>
    <row r="55" spans="2:6" s="5" customFormat="1" ht="20.100000000000001" customHeight="1">
      <c r="B55" s="50" t="s">
        <v>74</v>
      </c>
      <c r="C55" s="95" t="str">
        <f>IF(C23="une grande entreprise au sens de la réglementation européenne","veuillez renseigner les chiffres de votre dernière liasse fiscale ou état financier disponible et joindre cette liasse fiscale ou état financier comme justificatif","critère E non applicable, veuillez ne pas remplir les deux tableaux suivants")</f>
        <v>critère E non applicable, veuillez ne pas remplir les deux tableaux suivants</v>
      </c>
      <c r="D55" s="95"/>
      <c r="E55" s="95"/>
    </row>
    <row r="56" spans="2:6" s="5" customFormat="1" ht="7.5" customHeight="1"/>
    <row r="57" spans="2:6" s="5" customFormat="1" ht="20.100000000000001" customHeight="1">
      <c r="C57" s="36" t="s">
        <v>38</v>
      </c>
      <c r="D57" s="37" t="s">
        <v>39</v>
      </c>
      <c r="E57" s="38" t="s">
        <v>75</v>
      </c>
    </row>
    <row r="58" spans="2:6" s="13" customFormat="1" ht="20.100000000000001" customHeight="1">
      <c r="B58" s="20" t="s">
        <v>76</v>
      </c>
      <c r="C58" s="21" t="s">
        <v>77</v>
      </c>
      <c r="D58" s="51"/>
      <c r="E58" s="51"/>
    </row>
    <row r="59" spans="2:6" s="13" customFormat="1" ht="20.100000000000001" customHeight="1">
      <c r="B59" s="24" t="s">
        <v>78</v>
      </c>
      <c r="C59" s="25" t="s">
        <v>79</v>
      </c>
      <c r="D59" s="52"/>
      <c r="E59" s="52"/>
    </row>
    <row r="60" spans="2:6" s="13" customFormat="1" ht="33" customHeight="1">
      <c r="B60" s="24" t="s">
        <v>80</v>
      </c>
      <c r="C60" s="25" t="s">
        <v>81</v>
      </c>
      <c r="D60" s="52"/>
      <c r="E60" s="52"/>
    </row>
    <row r="61" spans="2:6" s="13" customFormat="1" ht="20.100000000000001" customHeight="1">
      <c r="B61" s="16" t="s">
        <v>82</v>
      </c>
      <c r="C61" s="17" t="s">
        <v>83</v>
      </c>
      <c r="D61" s="53"/>
      <c r="E61" s="53"/>
    </row>
    <row r="62" spans="2:6" s="13" customFormat="1" ht="20.100000000000001" customHeight="1">
      <c r="B62" s="18" t="s">
        <v>84</v>
      </c>
      <c r="C62" s="19"/>
      <c r="D62" s="54">
        <f>SUM(D58:D61)</f>
        <v>0</v>
      </c>
      <c r="E62" s="55">
        <f>SUM(E58:E61)</f>
        <v>0</v>
      </c>
    </row>
    <row r="63" spans="2:6" s="13" customFormat="1" ht="20.100000000000001" customHeight="1">
      <c r="B63" s="48" t="s">
        <v>62</v>
      </c>
      <c r="C63" s="17" t="s">
        <v>63</v>
      </c>
      <c r="D63" s="53"/>
      <c r="E63" s="53"/>
    </row>
    <row r="64" spans="2:6" s="13" customFormat="1" ht="20.100000000000001" customHeight="1">
      <c r="B64" s="14" t="s">
        <v>85</v>
      </c>
      <c r="C64" s="15"/>
      <c r="D64" s="78" t="str">
        <f>IFERROR(D62/D63,"")</f>
        <v/>
      </c>
      <c r="E64" s="79" t="str">
        <f>IFERROR(E62/E63,"")</f>
        <v/>
      </c>
      <c r="F64" s="80">
        <v>7.5</v>
      </c>
    </row>
    <row r="65" spans="2:5" s="5" customFormat="1" ht="20.100000000000001" customHeight="1"/>
    <row r="66" spans="2:5" s="5" customFormat="1" ht="20.100000000000001" customHeight="1">
      <c r="C66" s="36" t="s">
        <v>38</v>
      </c>
      <c r="D66" s="37" t="s">
        <v>39</v>
      </c>
      <c r="E66" s="38" t="s">
        <v>75</v>
      </c>
    </row>
    <row r="67" spans="2:5" s="13" customFormat="1" ht="20.100000000000001" customHeight="1">
      <c r="B67" s="20" t="s">
        <v>86</v>
      </c>
      <c r="C67" s="21" t="s">
        <v>87</v>
      </c>
      <c r="D67" s="51"/>
      <c r="E67" s="51"/>
    </row>
    <row r="68" spans="2:5" s="13" customFormat="1" ht="20.100000000000001" customHeight="1">
      <c r="B68" s="22" t="s">
        <v>88</v>
      </c>
      <c r="C68" s="23" t="s">
        <v>89</v>
      </c>
      <c r="D68" s="56"/>
      <c r="E68" s="56"/>
    </row>
    <row r="69" spans="2:5" s="13" customFormat="1" ht="20.100000000000001" customHeight="1">
      <c r="B69" s="22" t="s">
        <v>90</v>
      </c>
      <c r="C69" s="23" t="s">
        <v>91</v>
      </c>
      <c r="D69" s="56"/>
      <c r="E69" s="56"/>
    </row>
    <row r="70" spans="2:5" s="13" customFormat="1" ht="20.100000000000001" customHeight="1">
      <c r="B70" s="22" t="s">
        <v>92</v>
      </c>
      <c r="C70" s="23" t="s">
        <v>93</v>
      </c>
      <c r="D70" s="56"/>
      <c r="E70" s="56"/>
    </row>
    <row r="71" spans="2:5" s="13" customFormat="1" ht="20.100000000000001" customHeight="1">
      <c r="B71" s="24" t="s">
        <v>94</v>
      </c>
      <c r="C71" s="25" t="s">
        <v>95</v>
      </c>
      <c r="D71" s="52"/>
      <c r="E71" s="52"/>
    </row>
    <row r="72" spans="2:5" s="13" customFormat="1" ht="20.100000000000001" customHeight="1">
      <c r="B72" s="24" t="s">
        <v>96</v>
      </c>
      <c r="C72" s="25" t="s">
        <v>97</v>
      </c>
      <c r="D72" s="52"/>
      <c r="E72" s="52"/>
    </row>
    <row r="73" spans="2:5" s="13" customFormat="1" ht="20.100000000000001" customHeight="1">
      <c r="B73" s="24" t="s">
        <v>98</v>
      </c>
      <c r="C73" s="25" t="s">
        <v>99</v>
      </c>
      <c r="D73" s="52"/>
      <c r="E73" s="52"/>
    </row>
    <row r="74" spans="2:5" s="13" customFormat="1" ht="34.5" customHeight="1">
      <c r="B74" s="24" t="s">
        <v>100</v>
      </c>
      <c r="C74" s="25" t="s">
        <v>101</v>
      </c>
      <c r="D74" s="52"/>
      <c r="E74" s="52"/>
    </row>
    <row r="75" spans="2:5" s="13" customFormat="1" ht="20.100000000000001" customHeight="1">
      <c r="B75" s="24" t="s">
        <v>102</v>
      </c>
      <c r="C75" s="25" t="s">
        <v>103</v>
      </c>
      <c r="D75" s="52"/>
      <c r="E75" s="52"/>
    </row>
    <row r="76" spans="2:5" s="13" customFormat="1" ht="20.100000000000001" customHeight="1">
      <c r="B76" s="24" t="s">
        <v>104</v>
      </c>
      <c r="C76" s="25" t="s">
        <v>105</v>
      </c>
      <c r="D76" s="52"/>
      <c r="E76" s="52"/>
    </row>
    <row r="77" spans="2:5" s="13" customFormat="1" ht="20.100000000000001" customHeight="1">
      <c r="B77" s="24" t="s">
        <v>106</v>
      </c>
      <c r="C77" s="25" t="s">
        <v>107</v>
      </c>
      <c r="D77" s="52"/>
      <c r="E77" s="52"/>
    </row>
    <row r="78" spans="2:5" s="13" customFormat="1" ht="20.100000000000001" customHeight="1">
      <c r="B78" s="16" t="s">
        <v>108</v>
      </c>
      <c r="C78" s="17" t="s">
        <v>109</v>
      </c>
      <c r="D78" s="53"/>
      <c r="E78" s="53"/>
    </row>
    <row r="79" spans="2:5" s="13" customFormat="1" ht="20.100000000000001" customHeight="1">
      <c r="B79" s="18" t="s">
        <v>110</v>
      </c>
      <c r="C79" s="19"/>
      <c r="D79" s="54">
        <f>SUM(D67:D70)-SUM(D71:D78)</f>
        <v>0</v>
      </c>
      <c r="E79" s="55">
        <f>SUM(E67:E70)-SUM(E71:E78)</f>
        <v>0</v>
      </c>
    </row>
    <row r="80" spans="2:5" s="13" customFormat="1" ht="20.100000000000001" customHeight="1">
      <c r="B80" s="16" t="s">
        <v>111</v>
      </c>
      <c r="C80" s="17" t="s">
        <v>112</v>
      </c>
      <c r="D80" s="53"/>
      <c r="E80" s="53"/>
    </row>
    <row r="81" spans="2:5" s="13" customFormat="1" ht="20.100000000000001" customHeight="1">
      <c r="B81" s="14" t="s">
        <v>113</v>
      </c>
      <c r="C81" s="15"/>
      <c r="D81" s="2" t="str">
        <f>IFERROR(D79/D80,"")</f>
        <v/>
      </c>
      <c r="E81" s="3" t="str">
        <f>IFERROR(E79/E80,"")</f>
        <v/>
      </c>
    </row>
    <row r="82" spans="2:5" s="5" customFormat="1" ht="20.100000000000001" customHeight="1"/>
    <row r="83" spans="2:5" ht="27.75" customHeight="1">
      <c r="B83" s="92" t="str">
        <f>IF(AND(OR(C23="une petite entreprise au sens de la réglementation européenne",C23="une moyenne entreprise au sens de la réglementation européenne"),C24="moins de trois ans"),IF(OR(E42=1,OR(E49=1,E49=3)),"ENTREPRISE EN DIFFICULTE","ENTREPRISE NON EN DIFFICULTE"),IF(OR(C23="une petite entreprise au sens de la réglementation européenne",C23="une moyenne entreprise au sens de la réglementation européenne"),IF(OR(D40&lt;(D29+D30)/2,E42=1,OR(E49=1,E49=3)),"ENTREPRISE EN DIFFICULTE","ENTREPRISE NON EN DIFFICULTE"),IF(OR(D40&lt;(D29+D30)/2,E42=1,OR(E49=1,E49=3),AND(OR(D64&gt;7.5,D64&lt;0),OR(E64&gt;7.5,E64&lt;0),D81&lt;1,E81&lt;1)),"ENTREPRISE EN DIFFICULTE","ENTREPRISE NON EN DIFFICULTE")))</f>
        <v>ENTREPRISE NON EN DIFFICULTE</v>
      </c>
      <c r="C83" s="92"/>
      <c r="D83" s="92"/>
      <c r="E83" s="92"/>
    </row>
  </sheetData>
  <sheetProtection algorithmName="SHA-512" hashValue="z5BsWDJMEmdjxGD+098YK9cIlDCXfkAjpokjhZvwddrSZGxP8MiJrE57d84/hXsMLrL2ct08xNPosh6hUNxdYQ==" saltValue="kkZ2mNwKySTVyiSkMQoAfQ==" spinCount="100000" sheet="1" objects="1" scenarios="1"/>
  <mergeCells count="14">
    <mergeCell ref="C24:D24"/>
    <mergeCell ref="B83:E83"/>
    <mergeCell ref="E1:F8"/>
    <mergeCell ref="A12:F12"/>
    <mergeCell ref="A10:F10"/>
    <mergeCell ref="A20:F20"/>
    <mergeCell ref="C23:D23"/>
    <mergeCell ref="C55:E55"/>
    <mergeCell ref="C26:F26"/>
    <mergeCell ref="A14:F14"/>
    <mergeCell ref="B16:F16"/>
    <mergeCell ref="A15:F15"/>
    <mergeCell ref="A17:F17"/>
    <mergeCell ref="B18:F18"/>
  </mergeCells>
  <conditionalFormatting sqref="B83">
    <cfRule type="cellIs" dxfId="6" priority="17" operator="equal">
      <formula>"ENTREPRISE EN DIFFICULTE"</formula>
    </cfRule>
    <cfRule type="cellIs" dxfId="5" priority="18" operator="equal">
      <formula>"ENTREPRISE NON EN DIFFICULTE"</formula>
    </cfRule>
  </conditionalFormatting>
  <conditionalFormatting sqref="C55">
    <cfRule type="cellIs" dxfId="4" priority="10" operator="equal">
      <formula>"critère E non applicable, veuillez ne pas remplir les deux tableaux suivants"</formula>
    </cfRule>
  </conditionalFormatting>
  <conditionalFormatting sqref="C26:F26">
    <cfRule type="cellIs" dxfId="3" priority="9" operator="equal">
      <formula>"critères A &amp; B non applicables : veuillez ne pas remplir le tableau suivant et passer directement à la vérification du critère C"</formula>
    </cfRule>
  </conditionalFormatting>
  <conditionalFormatting sqref="D64:E64">
    <cfRule type="cellIs" dxfId="2" priority="1" operator="between">
      <formula>0</formula>
      <formula>$F$64</formula>
    </cfRule>
    <cfRule type="cellIs" dxfId="1" priority="2" operator="notBetween">
      <formula>0</formula>
      <formula>$F$64</formula>
    </cfRule>
  </conditionalFormatting>
  <conditionalFormatting sqref="D81:E81">
    <cfRule type="cellIs" dxfId="0" priority="22" operator="lessThan">
      <formula>1</formula>
    </cfRule>
  </conditionalFormatting>
  <printOptions horizontalCentered="1" verticalCentered="1"/>
  <pageMargins left="0.31496062992125984" right="0.31496062992125984" top="0.35433070866141736" bottom="0.55118110236220474" header="0.31496062992125984" footer="0.31496062992125984"/>
  <pageSetup paperSize="9" scale="52" fitToHeight="0" orientation="portrait" r:id="rId1"/>
  <headerFooter>
    <oddFooter>&amp;L&amp;A&amp;R&amp;P/&amp;N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9" r:id="rId4" name="Option Button 5">
              <controlPr defaultSize="0" autoFill="0" autoLine="0" autoPict="0">
                <anchor moveWithCells="1">
                  <from>
                    <xdr:col>0</xdr:col>
                    <xdr:colOff>561975</xdr:colOff>
                    <xdr:row>43</xdr:row>
                    <xdr:rowOff>0</xdr:rowOff>
                  </from>
                  <to>
                    <xdr:col>1</xdr:col>
                    <xdr:colOff>95250</xdr:colOff>
                    <xdr:row>43</xdr:row>
                    <xdr:rowOff>209550</xdr:rowOff>
                  </to>
                </anchor>
              </controlPr>
            </control>
          </mc:Choice>
        </mc:AlternateContent>
        <mc:AlternateContent xmlns:mc="http://schemas.openxmlformats.org/markup-compatibility/2006">
          <mc:Choice Requires="x14">
            <control shapeId="1031" r:id="rId5" name="Option Button 7">
              <controlPr defaultSize="0" autoFill="0" autoLine="0" autoPict="0">
                <anchor moveWithCells="1">
                  <from>
                    <xdr:col>0</xdr:col>
                    <xdr:colOff>561975</xdr:colOff>
                    <xdr:row>46</xdr:row>
                    <xdr:rowOff>9525</xdr:rowOff>
                  </from>
                  <to>
                    <xdr:col>1</xdr:col>
                    <xdr:colOff>95250</xdr:colOff>
                    <xdr:row>46</xdr:row>
                    <xdr:rowOff>219075</xdr:rowOff>
                  </to>
                </anchor>
              </controlPr>
            </control>
          </mc:Choice>
        </mc:AlternateContent>
        <mc:AlternateContent xmlns:mc="http://schemas.openxmlformats.org/markup-compatibility/2006">
          <mc:Choice Requires="x14">
            <control shapeId="1032" r:id="rId6" name="Option Button 8">
              <controlPr defaultSize="0" autoFill="0" autoLine="0" autoPict="0">
                <anchor moveWithCells="1">
                  <from>
                    <xdr:col>0</xdr:col>
                    <xdr:colOff>561975</xdr:colOff>
                    <xdr:row>44</xdr:row>
                    <xdr:rowOff>9525</xdr:rowOff>
                  </from>
                  <to>
                    <xdr:col>1</xdr:col>
                    <xdr:colOff>95250</xdr:colOff>
                    <xdr:row>44</xdr:row>
                    <xdr:rowOff>228600</xdr:rowOff>
                  </to>
                </anchor>
              </controlPr>
            </control>
          </mc:Choice>
        </mc:AlternateContent>
        <mc:AlternateContent xmlns:mc="http://schemas.openxmlformats.org/markup-compatibility/2006">
          <mc:Choice Requires="x14">
            <control shapeId="1036" r:id="rId7" name="Option Button 12">
              <controlPr defaultSize="0" autoFill="0" autoLine="0" autoPict="0">
                <anchor moveWithCells="1">
                  <from>
                    <xdr:col>0</xdr:col>
                    <xdr:colOff>561975</xdr:colOff>
                    <xdr:row>45</xdr:row>
                    <xdr:rowOff>9525</xdr:rowOff>
                  </from>
                  <to>
                    <xdr:col>1</xdr:col>
                    <xdr:colOff>95250</xdr:colOff>
                    <xdr:row>45</xdr:row>
                    <xdr:rowOff>219075</xdr:rowOff>
                  </to>
                </anchor>
              </controlPr>
            </control>
          </mc:Choice>
        </mc:AlternateContent>
        <mc:AlternateContent xmlns:mc="http://schemas.openxmlformats.org/markup-compatibility/2006">
          <mc:Choice Requires="x14">
            <control shapeId="1037" r:id="rId8" name="Option Button 13">
              <controlPr defaultSize="0" autoFill="0" autoLine="0" autoPict="0">
                <anchor moveWithCells="1">
                  <from>
                    <xdr:col>0</xdr:col>
                    <xdr:colOff>561975</xdr:colOff>
                    <xdr:row>50</xdr:row>
                    <xdr:rowOff>0</xdr:rowOff>
                  </from>
                  <to>
                    <xdr:col>1</xdr:col>
                    <xdr:colOff>95250</xdr:colOff>
                    <xdr:row>50</xdr:row>
                    <xdr:rowOff>209550</xdr:rowOff>
                  </to>
                </anchor>
              </controlPr>
            </control>
          </mc:Choice>
        </mc:AlternateContent>
        <mc:AlternateContent xmlns:mc="http://schemas.openxmlformats.org/markup-compatibility/2006">
          <mc:Choice Requires="x14">
            <control shapeId="1038" r:id="rId9" name="Option Button 14">
              <controlPr defaultSize="0" autoFill="0" autoLine="0" autoPict="0">
                <anchor moveWithCells="1">
                  <from>
                    <xdr:col>0</xdr:col>
                    <xdr:colOff>561975</xdr:colOff>
                    <xdr:row>52</xdr:row>
                    <xdr:rowOff>9525</xdr:rowOff>
                  </from>
                  <to>
                    <xdr:col>1</xdr:col>
                    <xdr:colOff>95250</xdr:colOff>
                    <xdr:row>52</xdr:row>
                    <xdr:rowOff>219075</xdr:rowOff>
                  </to>
                </anchor>
              </controlPr>
            </control>
          </mc:Choice>
        </mc:AlternateContent>
        <mc:AlternateContent xmlns:mc="http://schemas.openxmlformats.org/markup-compatibility/2006">
          <mc:Choice Requires="x14">
            <control shapeId="1039" r:id="rId10" name="Option Button 15">
              <controlPr defaultSize="0" autoFill="0" autoLine="0" autoPict="0">
                <anchor moveWithCells="1">
                  <from>
                    <xdr:col>0</xdr:col>
                    <xdr:colOff>561975</xdr:colOff>
                    <xdr:row>51</xdr:row>
                    <xdr:rowOff>9525</xdr:rowOff>
                  </from>
                  <to>
                    <xdr:col>1</xdr:col>
                    <xdr:colOff>95250</xdr:colOff>
                    <xdr:row>51</xdr:row>
                    <xdr:rowOff>219075</xdr:rowOff>
                  </to>
                </anchor>
              </controlPr>
            </control>
          </mc:Choice>
        </mc:AlternateContent>
        <mc:AlternateContent xmlns:mc="http://schemas.openxmlformats.org/markup-compatibility/2006">
          <mc:Choice Requires="x14">
            <control shapeId="1045" r:id="rId11" name="Group Box 21">
              <controlPr defaultSize="0" autoFill="0" autoPict="0">
                <anchor moveWithCells="1">
                  <from>
                    <xdr:col>0</xdr:col>
                    <xdr:colOff>371475</xdr:colOff>
                    <xdr:row>42</xdr:row>
                    <xdr:rowOff>47625</xdr:rowOff>
                  </from>
                  <to>
                    <xdr:col>1</xdr:col>
                    <xdr:colOff>247650</xdr:colOff>
                    <xdr:row>47</xdr:row>
                    <xdr:rowOff>152400</xdr:rowOff>
                  </to>
                </anchor>
              </controlPr>
            </control>
          </mc:Choice>
        </mc:AlternateContent>
        <mc:AlternateContent xmlns:mc="http://schemas.openxmlformats.org/markup-compatibility/2006">
          <mc:Choice Requires="x14">
            <control shapeId="1046" r:id="rId12" name="Group Box 22">
              <controlPr defaultSize="0" autoFill="0" autoPict="0">
                <anchor moveWithCells="1">
                  <from>
                    <xdr:col>0</xdr:col>
                    <xdr:colOff>419100</xdr:colOff>
                    <xdr:row>49</xdr:row>
                    <xdr:rowOff>85725</xdr:rowOff>
                  </from>
                  <to>
                    <xdr:col>1</xdr:col>
                    <xdr:colOff>276225</xdr:colOff>
                    <xdr:row>53</xdr:row>
                    <xdr:rowOff>161925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E57BC4D5-B4C6-4A6D-95A5-7D35969317CA}">
          <x14:formula1>
            <xm:f>Feuil1!$A$1:$A$3</xm:f>
          </x14:formula1>
          <xm:sqref>C23</xm:sqref>
        </x14:dataValidation>
        <x14:dataValidation type="list" allowBlank="1" showInputMessage="1" showErrorMessage="1" xr:uid="{0AA56268-C19A-49F6-81B5-2CD37DA68596}">
          <x14:formula1>
            <xm:f>Feuil1!$A$5:$A$6</xm:f>
          </x14:formula1>
          <xm:sqref>C24 D24:D25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540F27-9F41-443C-9755-E9F6B338CE45}">
  <sheetPr codeName="Feuil3"/>
  <dimension ref="A1:A6"/>
  <sheetViews>
    <sheetView workbookViewId="0">
      <selection activeCell="A4" sqref="A4"/>
    </sheetView>
  </sheetViews>
  <sheetFormatPr defaultColWidth="11.42578125" defaultRowHeight="15"/>
  <sheetData>
    <row r="1" spans="1:1">
      <c r="A1" t="s">
        <v>114</v>
      </c>
    </row>
    <row r="2" spans="1:1">
      <c r="A2" t="s">
        <v>115</v>
      </c>
    </row>
    <row r="3" spans="1:1">
      <c r="A3" t="s">
        <v>116</v>
      </c>
    </row>
    <row r="5" spans="1:1">
      <c r="A5" t="s">
        <v>117</v>
      </c>
    </row>
    <row r="6" spans="1:1">
      <c r="A6"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ADEME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MASSON Samuel</dc:creator>
  <cp:keywords/>
  <dc:description/>
  <cp:lastModifiedBy/>
  <cp:revision/>
  <dcterms:created xsi:type="dcterms:W3CDTF">2022-10-20T07:59:25Z</dcterms:created>
  <dcterms:modified xsi:type="dcterms:W3CDTF">2024-11-26T15:40:27Z</dcterms:modified>
  <cp:category/>
  <cp:contentStatus/>
</cp:coreProperties>
</file>